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odeName="ЦяКнига"/>
  <bookViews>
    <workbookView xWindow="-15" yWindow="-15" windowWidth="9600" windowHeight="8715" tabRatio="771" firstSheet="1" activeTab="1"/>
  </bookViews>
  <sheets>
    <sheet name="дані для діаграми_1" sheetId="85" state="hidden" r:id="rId1"/>
    <sheet name="1" sheetId="79" r:id="rId2"/>
    <sheet name="дані для діаграми_2" sheetId="91" state="hidden" r:id="rId3"/>
  </sheets>
  <calcPr calcId="125725"/>
</workbook>
</file>

<file path=xl/calcChain.xml><?xml version="1.0" encoding="utf-8"?>
<calcChain xmlns="http://schemas.openxmlformats.org/spreadsheetml/2006/main">
  <c r="J11" i="79"/>
  <c r="I11"/>
  <c r="H11"/>
  <c r="G11"/>
  <c r="F11"/>
  <c r="E11"/>
  <c r="D11"/>
  <c r="C11"/>
  <c r="K11"/>
  <c r="B6" i="85" l="1"/>
  <c r="C5"/>
  <c r="C3"/>
  <c r="C4"/>
  <c r="C2"/>
  <c r="C1"/>
</calcChain>
</file>

<file path=xl/sharedStrings.xml><?xml version="1.0" encoding="utf-8"?>
<sst xmlns="http://schemas.openxmlformats.org/spreadsheetml/2006/main" count="55" uniqueCount="55">
  <si>
    <t>А</t>
  </si>
  <si>
    <t>Б</t>
  </si>
  <si>
    <t>Всього</t>
  </si>
  <si>
    <t>про банкрутство</t>
  </si>
  <si>
    <t>№рядка</t>
  </si>
  <si>
    <t>спори, що виникають при укладенні, зміні, розірванні господарських договорів та визнанні їх недійсними</t>
  </si>
  <si>
    <t>майнові спори, що виникають при  виконанні господарських договорів та з інших підстав</t>
  </si>
  <si>
    <t>спори, що виникають із земельних відносин</t>
  </si>
  <si>
    <t>спори, що виникають з інших недоговірних  відносин</t>
  </si>
  <si>
    <t>Білоус В.В.</t>
  </si>
  <si>
    <t>Жуков С.В.</t>
  </si>
  <si>
    <t>Катеринчук Л.Й.</t>
  </si>
  <si>
    <t>Пєсков В.Г.</t>
  </si>
  <si>
    <t>Погребняк В.Я.</t>
  </si>
  <si>
    <t>Ткаченко Н.Г.</t>
  </si>
  <si>
    <t>Булгакова І.В.</t>
  </si>
  <si>
    <t>Львов Б.Ю.</t>
  </si>
  <si>
    <t>Селіваненко В.П.</t>
  </si>
  <si>
    <t>Баранець О.М.</t>
  </si>
  <si>
    <t>Вронська Г.О.</t>
  </si>
  <si>
    <t>Мамалуй О.О.</t>
  </si>
  <si>
    <t>Стратієнко Л.В.</t>
  </si>
  <si>
    <t>Студенець В.І.</t>
  </si>
  <si>
    <t>Ткач І.В.</t>
  </si>
  <si>
    <t>Берднік І.С.</t>
  </si>
  <si>
    <t>Дроботова Т.Б.</t>
  </si>
  <si>
    <t>Краснов Є.В.</t>
  </si>
  <si>
    <t>Кушнір І.В.</t>
  </si>
  <si>
    <t>Мачульський Г.М.</t>
  </si>
  <si>
    <t>Міщенко І.С.</t>
  </si>
  <si>
    <t>Пільков К.М.</t>
  </si>
  <si>
    <t>Суховий В.Г.</t>
  </si>
  <si>
    <t>Чумак Ю.Я.</t>
  </si>
  <si>
    <t>На розгляді</t>
  </si>
  <si>
    <t>Надійшло</t>
  </si>
  <si>
    <t>Розглянуто всього</t>
  </si>
  <si>
    <t>Розглянуто по суті</t>
  </si>
  <si>
    <t>Банкрутство</t>
  </si>
  <si>
    <t>РАЗОМ</t>
  </si>
  <si>
    <t>Земельні відносини</t>
  </si>
  <si>
    <t>Захист права власності</t>
  </si>
  <si>
    <t>Корпоративні відносини</t>
  </si>
  <si>
    <t>Захист прав на об’єкти інтелектуальної власності</t>
  </si>
  <si>
    <t>Інші спори</t>
  </si>
  <si>
    <t>Застосування антимоно-польного законодавства</t>
  </si>
  <si>
    <t>Західний АГС</t>
  </si>
  <si>
    <t>Укладення, зміни, розірвання договорів та визнання їх недійсними</t>
  </si>
  <si>
    <t>Майнові спори (виконання договорів, крім землі)</t>
  </si>
  <si>
    <t>ГС Закарпатської обл.</t>
  </si>
  <si>
    <t>ГС Івано-Франківської обл.</t>
  </si>
  <si>
    <t>ГС Львівської обл.</t>
  </si>
  <si>
    <t>ГС Тернопільської обл.</t>
  </si>
  <si>
    <t>ГС Чернівецької обл.</t>
  </si>
  <si>
    <t>Західний АГС (І інстанція)</t>
  </si>
  <si>
    <t>Розгляд справ за окремими категоріями Західним апеляційним господарським судом за 1 півріччя 2021 року</t>
  </si>
</sst>
</file>

<file path=xl/styles.xml><?xml version="1.0" encoding="utf-8"?>
<styleSheet xmlns="http://schemas.openxmlformats.org/spreadsheetml/2006/main">
  <numFmts count="1">
    <numFmt numFmtId="164" formatCode="#,##0.000"/>
  </numFmts>
  <fonts count="17">
    <font>
      <sz val="12"/>
      <name val="Times New Roman Cyr"/>
      <charset val="204"/>
    </font>
    <font>
      <u/>
      <sz val="9"/>
      <color indexed="36"/>
      <name val="Times New Roman Cyr"/>
      <charset val="204"/>
    </font>
    <font>
      <sz val="12"/>
      <name val="Times New Roman"/>
      <family val="1"/>
      <charset val="204"/>
    </font>
    <font>
      <sz val="12"/>
      <name val="Times New Roman Cyr"/>
      <charset val="204"/>
    </font>
    <font>
      <sz val="10"/>
      <name val="Arial Cyr"/>
      <charset val="204"/>
    </font>
    <font>
      <sz val="8"/>
      <name val="Times New Roman Cyr"/>
      <charset val="204"/>
    </font>
    <font>
      <sz val="12"/>
      <color indexed="8"/>
      <name val="Times New Roman"/>
      <family val="1"/>
    </font>
    <font>
      <sz val="12"/>
      <name val="Roboto Condensed Light"/>
      <charset val="204"/>
    </font>
    <font>
      <b/>
      <sz val="12"/>
      <name val="Roboto Condensed Light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Roboto Condensed Light"/>
      <charset val="204"/>
    </font>
    <font>
      <b/>
      <sz val="12"/>
      <color indexed="8"/>
      <name val="Roboto Condensed Light"/>
      <charset val="204"/>
    </font>
    <font>
      <b/>
      <sz val="13"/>
      <name val="Roboto Condensed Light"/>
      <charset val="204"/>
    </font>
    <font>
      <b/>
      <sz val="12"/>
      <color indexed="10"/>
      <name val="Roboto Condensed Light"/>
      <charset val="204"/>
    </font>
    <font>
      <sz val="11"/>
      <name val="Roboto Condensed Light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4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6" fillId="0" borderId="1" xfId="4" applyNumberFormat="1" applyFont="1" applyFill="1" applyBorder="1" applyAlignment="1" applyProtection="1">
      <alignment horizontal="left" vertical="center" wrapText="1"/>
    </xf>
    <xf numFmtId="0" fontId="6" fillId="0" borderId="1" xfId="4" applyNumberFormat="1" applyFont="1" applyFill="1" applyBorder="1" applyAlignment="1" applyProtection="1">
      <alignment horizontal="left" vertical="center"/>
    </xf>
    <xf numFmtId="0" fontId="6" fillId="0" borderId="1" xfId="3" applyNumberFormat="1" applyFont="1" applyFill="1" applyBorder="1" applyAlignment="1" applyProtection="1">
      <alignment horizontal="left" vertical="center" wrapText="1"/>
    </xf>
    <xf numFmtId="3" fontId="3" fillId="0" borderId="1" xfId="1" applyNumberFormat="1" applyFont="1" applyFill="1" applyBorder="1" applyAlignment="1">
      <alignment horizontal="center" vertical="center"/>
    </xf>
    <xf numFmtId="2" fontId="0" fillId="0" borderId="0" xfId="0" applyNumberFormat="1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1" fillId="0" borderId="0" xfId="0" applyFont="1"/>
    <xf numFmtId="0" fontId="10" fillId="2" borderId="1" xfId="0" applyFont="1" applyFill="1" applyBorder="1" applyAlignment="1">
      <alignment horizontal="left" vertical="center" wrapText="1"/>
    </xf>
    <xf numFmtId="3" fontId="9" fillId="0" borderId="1" xfId="1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9" fillId="0" borderId="0" xfId="0" applyFont="1"/>
    <xf numFmtId="0" fontId="10" fillId="3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1" xfId="3" applyNumberFormat="1" applyFont="1" applyFill="1" applyBorder="1" applyAlignment="1" applyProtection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0" fontId="8" fillId="3" borderId="1" xfId="3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right" vertical="center" wrapText="1"/>
    </xf>
    <xf numFmtId="0" fontId="8" fillId="0" borderId="1" xfId="3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/>
    </xf>
    <xf numFmtId="3" fontId="8" fillId="0" borderId="4" xfId="2" applyNumberFormat="1" applyFont="1" applyFill="1" applyBorder="1" applyAlignment="1" applyProtection="1">
      <alignment horizontal="center" vertical="center" wrapText="1"/>
    </xf>
    <xf numFmtId="3" fontId="7" fillId="0" borderId="4" xfId="2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Alignment="1">
      <alignment horizontal="left" vertical="center"/>
    </xf>
    <xf numFmtId="0" fontId="16" fillId="0" borderId="1" xfId="0" applyFont="1" applyFill="1" applyBorder="1" applyAlignment="1">
      <alignment horizontal="center" vertical="center" textRotation="255" wrapText="1"/>
    </xf>
    <xf numFmtId="3" fontId="7" fillId="0" borderId="1" xfId="2" applyNumberFormat="1" applyFont="1" applyFill="1" applyBorder="1" applyAlignment="1" applyProtection="1">
      <alignment horizontal="center" vertical="center" wrapText="1"/>
    </xf>
    <xf numFmtId="3" fontId="7" fillId="0" borderId="5" xfId="2" applyNumberFormat="1" applyFont="1" applyFill="1" applyBorder="1" applyAlignment="1" applyProtection="1">
      <alignment horizontal="center" vertical="center" wrapText="1"/>
    </xf>
    <xf numFmtId="3" fontId="7" fillId="0" borderId="0" xfId="0" applyNumberFormat="1" applyFont="1" applyFill="1" applyAlignment="1">
      <alignment vertical="center"/>
    </xf>
    <xf numFmtId="3" fontId="7" fillId="0" borderId="1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</cellXfs>
  <cellStyles count="5">
    <cellStyle name="Звичайний" xfId="0" builtinId="0"/>
    <cellStyle name="Звичайний_Аркуш1" xfId="1"/>
    <cellStyle name="Обычный_Stat_2003 newперша" xfId="2"/>
    <cellStyle name="Финансовый [0]_Stat_2003 new" xfId="3"/>
    <cellStyle name="Фінансовий [0]" xfId="4" builtin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77777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2">
    <tabColor indexed="9"/>
  </sheetPr>
  <dimension ref="A1:D6"/>
  <sheetViews>
    <sheetView showGridLines="0" workbookViewId="0">
      <selection activeCell="B6" sqref="B6"/>
    </sheetView>
  </sheetViews>
  <sheetFormatPr defaultRowHeight="15.75"/>
  <cols>
    <col min="1" max="1" width="62.625" customWidth="1"/>
  </cols>
  <sheetData>
    <row r="1" spans="1:4" ht="39.950000000000003" customHeight="1">
      <c r="A1" s="1" t="s">
        <v>5</v>
      </c>
      <c r="B1" s="20">
        <v>3243</v>
      </c>
      <c r="C1" s="6">
        <f>B1/$B$6*100</f>
        <v>5.1338472985166774</v>
      </c>
      <c r="D1" s="5"/>
    </row>
    <row r="2" spans="1:4" ht="39.950000000000003" customHeight="1">
      <c r="A2" s="1" t="s">
        <v>6</v>
      </c>
      <c r="B2" s="20">
        <v>31080</v>
      </c>
      <c r="C2" s="6">
        <f>B2/$B$6*100</f>
        <v>49.201348762842535</v>
      </c>
      <c r="D2" s="5"/>
    </row>
    <row r="3" spans="1:4" ht="39.950000000000003" customHeight="1">
      <c r="A3" s="2" t="s">
        <v>3</v>
      </c>
      <c r="B3" s="20">
        <v>14518</v>
      </c>
      <c r="C3" s="6">
        <f>B3/$B$6*100</f>
        <v>22.982792192372841</v>
      </c>
      <c r="D3" s="5"/>
    </row>
    <row r="4" spans="1:4" ht="39.950000000000003" customHeight="1">
      <c r="A4" s="3" t="s">
        <v>7</v>
      </c>
      <c r="B4" s="4">
        <v>3224</v>
      </c>
      <c r="C4" s="6">
        <f>B4/$B$6*100</f>
        <v>5.1037692539061883</v>
      </c>
      <c r="D4" s="5"/>
    </row>
    <row r="5" spans="1:4" ht="39.950000000000003" customHeight="1">
      <c r="A5" s="1" t="s">
        <v>8</v>
      </c>
      <c r="B5" s="4">
        <v>11104</v>
      </c>
      <c r="C5" s="6">
        <f>B5/$B$6*100</f>
        <v>17.57824249236176</v>
      </c>
      <c r="D5" s="5"/>
    </row>
    <row r="6" spans="1:4" ht="35.1" customHeight="1">
      <c r="A6" s="1" t="s">
        <v>2</v>
      </c>
      <c r="B6" s="20">
        <f>SUM(B1:B5)</f>
        <v>63169</v>
      </c>
      <c r="C6" s="7"/>
    </row>
  </sheetData>
  <phoneticPr fontId="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Аркуш5"/>
  <dimension ref="A1:L12"/>
  <sheetViews>
    <sheetView showGridLines="0" tabSelected="1" zoomScale="85" workbookViewId="0">
      <selection sqref="A1:J1"/>
    </sheetView>
  </sheetViews>
  <sheetFormatPr defaultColWidth="9.125" defaultRowHeight="15"/>
  <cols>
    <col min="1" max="1" width="23.625" style="16" customWidth="1"/>
    <col min="2" max="2" width="3.625" style="16" customWidth="1"/>
    <col min="3" max="3" width="13.875" style="16" customWidth="1"/>
    <col min="4" max="4" width="12.625" style="16" customWidth="1"/>
    <col min="5" max="5" width="13.625" style="16" customWidth="1"/>
    <col min="6" max="6" width="14.25" style="16" customWidth="1"/>
    <col min="7" max="7" width="15.625" style="16" customWidth="1"/>
    <col min="8" max="9" width="13.625" style="16" customWidth="1"/>
    <col min="10" max="10" width="15" style="16" customWidth="1"/>
    <col min="11" max="11" width="13.625" style="16" customWidth="1"/>
    <col min="12" max="229" width="9.125" style="16" customWidth="1"/>
    <col min="230" max="16384" width="9.125" style="16"/>
  </cols>
  <sheetData>
    <row r="1" spans="1:12" ht="30" customHeight="1">
      <c r="A1" s="36" t="s">
        <v>54</v>
      </c>
      <c r="B1" s="36"/>
      <c r="C1" s="36"/>
      <c r="D1" s="36"/>
      <c r="E1" s="36"/>
      <c r="F1" s="36"/>
      <c r="G1" s="36"/>
      <c r="H1" s="36"/>
      <c r="I1" s="36"/>
      <c r="J1" s="36"/>
      <c r="K1" s="24"/>
    </row>
    <row r="2" spans="1:12" ht="99.75" customHeight="1">
      <c r="A2" s="8"/>
      <c r="B2" s="31" t="s">
        <v>4</v>
      </c>
      <c r="C2" s="17" t="s">
        <v>46</v>
      </c>
      <c r="D2" s="17" t="s">
        <v>47</v>
      </c>
      <c r="E2" s="17" t="s">
        <v>37</v>
      </c>
      <c r="F2" s="17" t="s">
        <v>41</v>
      </c>
      <c r="G2" s="17" t="s">
        <v>42</v>
      </c>
      <c r="H2" s="17" t="s">
        <v>39</v>
      </c>
      <c r="I2" s="17" t="s">
        <v>40</v>
      </c>
      <c r="J2" s="23" t="s">
        <v>44</v>
      </c>
      <c r="K2" s="17" t="s">
        <v>43</v>
      </c>
    </row>
    <row r="3" spans="1:12" s="18" customFormat="1" ht="20.100000000000001" customHeight="1">
      <c r="A3" s="8" t="s">
        <v>0</v>
      </c>
      <c r="B3" s="8" t="s">
        <v>1</v>
      </c>
      <c r="C3" s="17">
        <v>1</v>
      </c>
      <c r="D3" s="17">
        <v>2</v>
      </c>
      <c r="E3" s="17">
        <v>3</v>
      </c>
      <c r="F3" s="17">
        <v>4</v>
      </c>
      <c r="G3" s="17">
        <v>5</v>
      </c>
      <c r="H3" s="17">
        <v>6</v>
      </c>
      <c r="I3" s="17">
        <v>7</v>
      </c>
      <c r="J3" s="17">
        <v>8</v>
      </c>
      <c r="K3" s="17">
        <v>9</v>
      </c>
    </row>
    <row r="4" spans="1:12" ht="18" customHeight="1">
      <c r="A4" s="26" t="s">
        <v>45</v>
      </c>
      <c r="B4" s="25">
        <v>1</v>
      </c>
      <c r="C4" s="28"/>
      <c r="D4" s="28"/>
      <c r="E4" s="28"/>
      <c r="F4" s="28"/>
      <c r="G4" s="28"/>
      <c r="H4" s="28"/>
      <c r="I4" s="28"/>
      <c r="J4" s="28"/>
      <c r="K4" s="28"/>
      <c r="L4" s="34"/>
    </row>
    <row r="5" spans="1:12" ht="18" customHeight="1">
      <c r="A5" s="21" t="s">
        <v>48</v>
      </c>
      <c r="B5" s="19">
        <v>2</v>
      </c>
      <c r="C5" s="29">
        <v>15</v>
      </c>
      <c r="D5" s="29">
        <v>53</v>
      </c>
      <c r="E5" s="29">
        <v>17</v>
      </c>
      <c r="F5" s="29">
        <v>5</v>
      </c>
      <c r="G5" s="29">
        <v>1</v>
      </c>
      <c r="H5" s="29">
        <v>10</v>
      </c>
      <c r="I5" s="29">
        <v>5</v>
      </c>
      <c r="J5" s="29">
        <v>0</v>
      </c>
      <c r="K5" s="32">
        <v>12</v>
      </c>
      <c r="L5" s="34"/>
    </row>
    <row r="6" spans="1:12" ht="18" customHeight="1">
      <c r="A6" s="21" t="s">
        <v>49</v>
      </c>
      <c r="B6" s="19">
        <v>3</v>
      </c>
      <c r="C6" s="29">
        <v>32</v>
      </c>
      <c r="D6" s="29">
        <v>97</v>
      </c>
      <c r="E6" s="29">
        <v>66</v>
      </c>
      <c r="F6" s="29">
        <v>8</v>
      </c>
      <c r="G6" s="29">
        <v>1</v>
      </c>
      <c r="H6" s="29">
        <v>19</v>
      </c>
      <c r="I6" s="29">
        <v>9</v>
      </c>
      <c r="J6" s="29">
        <v>5</v>
      </c>
      <c r="K6" s="32">
        <v>25</v>
      </c>
      <c r="L6" s="34"/>
    </row>
    <row r="7" spans="1:12" ht="18" customHeight="1">
      <c r="A7" s="21" t="s">
        <v>50</v>
      </c>
      <c r="B7" s="19">
        <v>4</v>
      </c>
      <c r="C7" s="29">
        <v>109</v>
      </c>
      <c r="D7" s="29">
        <v>254</v>
      </c>
      <c r="E7" s="29">
        <v>33</v>
      </c>
      <c r="F7" s="29">
        <v>24</v>
      </c>
      <c r="G7" s="29">
        <v>9</v>
      </c>
      <c r="H7" s="29">
        <v>52</v>
      </c>
      <c r="I7" s="29">
        <v>28</v>
      </c>
      <c r="J7" s="29">
        <v>23</v>
      </c>
      <c r="K7" s="32">
        <v>93</v>
      </c>
      <c r="L7" s="34"/>
    </row>
    <row r="8" spans="1:12" ht="18" customHeight="1">
      <c r="A8" s="21" t="s">
        <v>51</v>
      </c>
      <c r="B8" s="19">
        <v>5</v>
      </c>
      <c r="C8" s="29">
        <v>23</v>
      </c>
      <c r="D8" s="29">
        <v>50</v>
      </c>
      <c r="E8" s="29">
        <v>17</v>
      </c>
      <c r="F8" s="29">
        <v>14</v>
      </c>
      <c r="G8" s="29"/>
      <c r="H8" s="29">
        <v>8</v>
      </c>
      <c r="I8" s="29">
        <v>13</v>
      </c>
      <c r="J8" s="29">
        <v>0</v>
      </c>
      <c r="K8" s="32">
        <v>20</v>
      </c>
      <c r="L8" s="34"/>
    </row>
    <row r="9" spans="1:12" ht="18" customHeight="1">
      <c r="A9" s="21" t="s">
        <v>52</v>
      </c>
      <c r="B9" s="19">
        <v>6</v>
      </c>
      <c r="C9" s="29">
        <v>8</v>
      </c>
      <c r="D9" s="29">
        <v>20</v>
      </c>
      <c r="E9" s="29">
        <v>7</v>
      </c>
      <c r="F9" s="29">
        <v>2</v>
      </c>
      <c r="G9" s="29"/>
      <c r="H9" s="29">
        <v>19</v>
      </c>
      <c r="I9" s="29">
        <v>9</v>
      </c>
      <c r="J9" s="29">
        <v>2</v>
      </c>
      <c r="K9" s="32">
        <v>10</v>
      </c>
      <c r="L9" s="34"/>
    </row>
    <row r="10" spans="1:12" ht="18" customHeight="1">
      <c r="A10" s="21" t="s">
        <v>53</v>
      </c>
      <c r="B10" s="19">
        <v>7</v>
      </c>
      <c r="C10" s="29"/>
      <c r="D10" s="29"/>
      <c r="E10" s="29"/>
      <c r="F10" s="29"/>
      <c r="G10" s="29"/>
      <c r="H10" s="29"/>
      <c r="I10" s="29"/>
      <c r="J10" s="29"/>
      <c r="K10" s="33">
        <v>42</v>
      </c>
    </row>
    <row r="11" spans="1:12" ht="18" customHeight="1">
      <c r="A11" s="27" t="s">
        <v>38</v>
      </c>
      <c r="B11" s="22">
        <v>8</v>
      </c>
      <c r="C11" s="35">
        <f t="shared" ref="C11:J11" si="0">SUM(C5:C10)</f>
        <v>187</v>
      </c>
      <c r="D11" s="35">
        <f t="shared" si="0"/>
        <v>474</v>
      </c>
      <c r="E11" s="35">
        <f t="shared" si="0"/>
        <v>140</v>
      </c>
      <c r="F11" s="35">
        <f t="shared" si="0"/>
        <v>53</v>
      </c>
      <c r="G11" s="35">
        <f t="shared" si="0"/>
        <v>11</v>
      </c>
      <c r="H11" s="35">
        <f t="shared" si="0"/>
        <v>108</v>
      </c>
      <c r="I11" s="35">
        <f t="shared" si="0"/>
        <v>64</v>
      </c>
      <c r="J11" s="35">
        <f t="shared" si="0"/>
        <v>30</v>
      </c>
      <c r="K11" s="35">
        <f>SUM(K5:K10)</f>
        <v>202</v>
      </c>
      <c r="L11" s="35"/>
    </row>
    <row r="12" spans="1:12" ht="15.75">
      <c r="A12" s="30"/>
    </row>
  </sheetData>
  <mergeCells count="1">
    <mergeCell ref="A1:J1"/>
  </mergeCells>
  <phoneticPr fontId="5" type="noConversion"/>
  <pageMargins left="0.78740157480314965" right="0" top="0.19685039370078741" bottom="0" header="0.39370078740157483" footer="0.51181102362204722"/>
  <pageSetup paperSize="9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Аркуш7">
    <tabColor indexed="9"/>
  </sheetPr>
  <dimension ref="A1:E25"/>
  <sheetViews>
    <sheetView showGridLines="0" workbookViewId="0"/>
  </sheetViews>
  <sheetFormatPr defaultRowHeight="15.75"/>
  <cols>
    <col min="1" max="1" width="18.25" style="14" customWidth="1"/>
    <col min="2" max="5" width="11.625" style="14" customWidth="1"/>
    <col min="6" max="16384" width="9" style="14"/>
  </cols>
  <sheetData>
    <row r="1" spans="1:5" s="9" customFormat="1" ht="66.75" customHeight="1">
      <c r="A1" s="15"/>
      <c r="B1" s="15" t="s">
        <v>34</v>
      </c>
      <c r="C1" s="15" t="s">
        <v>35</v>
      </c>
      <c r="D1" s="15" t="s">
        <v>36</v>
      </c>
      <c r="E1" s="15" t="s">
        <v>33</v>
      </c>
    </row>
    <row r="2" spans="1:5" s="13" customFormat="1" ht="18" customHeight="1">
      <c r="A2" s="10" t="s">
        <v>9</v>
      </c>
      <c r="B2" s="11">
        <v>721</v>
      </c>
      <c r="C2" s="12">
        <v>627</v>
      </c>
      <c r="D2" s="12">
        <v>443</v>
      </c>
      <c r="E2" s="12">
        <v>40</v>
      </c>
    </row>
    <row r="3" spans="1:5" s="13" customFormat="1" ht="18" customHeight="1">
      <c r="A3" s="10" t="s">
        <v>10</v>
      </c>
      <c r="B3" s="11">
        <v>663</v>
      </c>
      <c r="C3" s="12">
        <v>551</v>
      </c>
      <c r="D3" s="12">
        <v>436</v>
      </c>
      <c r="E3" s="12">
        <v>63</v>
      </c>
    </row>
    <row r="4" spans="1:5" s="13" customFormat="1" ht="18" customHeight="1">
      <c r="A4" s="10" t="s">
        <v>11</v>
      </c>
      <c r="B4" s="11">
        <v>757</v>
      </c>
      <c r="C4" s="12">
        <v>632</v>
      </c>
      <c r="D4" s="12">
        <v>501</v>
      </c>
      <c r="E4" s="12">
        <v>82</v>
      </c>
    </row>
    <row r="5" spans="1:5" s="13" customFormat="1" ht="18" customHeight="1">
      <c r="A5" s="10" t="s">
        <v>12</v>
      </c>
      <c r="B5" s="11">
        <v>681</v>
      </c>
      <c r="C5" s="12">
        <v>591</v>
      </c>
      <c r="D5" s="12">
        <v>433</v>
      </c>
      <c r="E5" s="12">
        <v>49</v>
      </c>
    </row>
    <row r="6" spans="1:5" s="13" customFormat="1" ht="18" customHeight="1">
      <c r="A6" s="10" t="s">
        <v>13</v>
      </c>
      <c r="B6" s="11">
        <v>729</v>
      </c>
      <c r="C6" s="12">
        <v>594</v>
      </c>
      <c r="D6" s="12">
        <v>465</v>
      </c>
      <c r="E6" s="12">
        <v>83</v>
      </c>
    </row>
    <row r="7" spans="1:5" s="13" customFormat="1" ht="18" customHeight="1">
      <c r="A7" s="10" t="s">
        <v>14</v>
      </c>
      <c r="B7" s="11">
        <v>654</v>
      </c>
      <c r="C7" s="12">
        <v>565</v>
      </c>
      <c r="D7" s="12">
        <v>412</v>
      </c>
      <c r="E7" s="12">
        <v>48</v>
      </c>
    </row>
    <row r="8" spans="1:5" s="13" customFormat="1" ht="18" customHeight="1">
      <c r="A8" s="10" t="s">
        <v>15</v>
      </c>
      <c r="B8" s="11">
        <v>705</v>
      </c>
      <c r="C8" s="12">
        <v>653</v>
      </c>
      <c r="D8" s="12">
        <v>445</v>
      </c>
      <c r="E8" s="12">
        <v>37</v>
      </c>
    </row>
    <row r="9" spans="1:5" s="13" customFormat="1" ht="18" customHeight="1">
      <c r="A9" s="10" t="s">
        <v>16</v>
      </c>
      <c r="B9" s="11">
        <v>247</v>
      </c>
      <c r="C9" s="12">
        <v>221</v>
      </c>
      <c r="D9" s="12">
        <v>160</v>
      </c>
      <c r="E9" s="12">
        <v>16</v>
      </c>
    </row>
    <row r="10" spans="1:5" s="13" customFormat="1" ht="18" customHeight="1">
      <c r="A10" s="10" t="s">
        <v>17</v>
      </c>
      <c r="B10" s="11">
        <v>731</v>
      </c>
      <c r="C10" s="12">
        <v>612</v>
      </c>
      <c r="D10" s="12">
        <v>456</v>
      </c>
      <c r="E10" s="12">
        <v>84</v>
      </c>
    </row>
    <row r="11" spans="1:5" ht="18" customHeight="1">
      <c r="A11" s="10" t="s">
        <v>18</v>
      </c>
      <c r="B11" s="11">
        <v>682</v>
      </c>
      <c r="C11" s="12">
        <v>590</v>
      </c>
      <c r="D11" s="12">
        <v>473</v>
      </c>
      <c r="E11" s="12">
        <v>35</v>
      </c>
    </row>
    <row r="12" spans="1:5" ht="18" customHeight="1">
      <c r="A12" s="10" t="s">
        <v>19</v>
      </c>
      <c r="B12" s="11">
        <v>543</v>
      </c>
      <c r="C12" s="12">
        <v>478</v>
      </c>
      <c r="D12" s="12">
        <v>373</v>
      </c>
      <c r="E12" s="12">
        <v>36</v>
      </c>
    </row>
    <row r="13" spans="1:5" ht="18" customHeight="1">
      <c r="A13" s="10" t="s">
        <v>20</v>
      </c>
      <c r="B13" s="11">
        <v>494</v>
      </c>
      <c r="C13" s="12">
        <v>418</v>
      </c>
      <c r="D13" s="12">
        <v>306</v>
      </c>
      <c r="E13" s="12">
        <v>41</v>
      </c>
    </row>
    <row r="14" spans="1:5" ht="18" customHeight="1">
      <c r="A14" s="10" t="s">
        <v>21</v>
      </c>
      <c r="B14" s="11">
        <v>738</v>
      </c>
      <c r="C14" s="12">
        <v>641</v>
      </c>
      <c r="D14" s="12">
        <v>459</v>
      </c>
      <c r="E14" s="12">
        <v>63</v>
      </c>
    </row>
    <row r="15" spans="1:5" ht="18" customHeight="1">
      <c r="A15" s="10" t="s">
        <v>22</v>
      </c>
      <c r="B15" s="11">
        <v>638</v>
      </c>
      <c r="C15" s="12">
        <v>544</v>
      </c>
      <c r="D15" s="12">
        <v>431</v>
      </c>
      <c r="E15" s="12">
        <v>59</v>
      </c>
    </row>
    <row r="16" spans="1:5" ht="18" customHeight="1">
      <c r="A16" s="10" t="s">
        <v>23</v>
      </c>
      <c r="B16" s="11">
        <v>697</v>
      </c>
      <c r="C16" s="12">
        <v>610</v>
      </c>
      <c r="D16" s="12">
        <v>478</v>
      </c>
      <c r="E16" s="12">
        <v>59</v>
      </c>
    </row>
    <row r="17" spans="1:5" ht="18" customHeight="1">
      <c r="A17" s="10" t="s">
        <v>24</v>
      </c>
      <c r="B17" s="11">
        <v>717</v>
      </c>
      <c r="C17" s="12">
        <v>599</v>
      </c>
      <c r="D17" s="12">
        <v>426</v>
      </c>
      <c r="E17" s="12">
        <v>68</v>
      </c>
    </row>
    <row r="18" spans="1:5" ht="18" customHeight="1">
      <c r="A18" s="10" t="s">
        <v>25</v>
      </c>
      <c r="B18" s="11">
        <v>736</v>
      </c>
      <c r="C18" s="12">
        <v>656</v>
      </c>
      <c r="D18" s="12">
        <v>456</v>
      </c>
      <c r="E18" s="12">
        <v>32</v>
      </c>
    </row>
    <row r="19" spans="1:5" ht="18" customHeight="1">
      <c r="A19" s="10" t="s">
        <v>26</v>
      </c>
      <c r="B19" s="11">
        <v>515</v>
      </c>
      <c r="C19" s="12">
        <v>454</v>
      </c>
      <c r="D19" s="12">
        <v>345</v>
      </c>
      <c r="E19" s="12">
        <v>34</v>
      </c>
    </row>
    <row r="20" spans="1:5" ht="18" customHeight="1">
      <c r="A20" s="10" t="s">
        <v>27</v>
      </c>
      <c r="B20" s="11">
        <v>654</v>
      </c>
      <c r="C20" s="12">
        <v>543</v>
      </c>
      <c r="D20" s="12">
        <v>392</v>
      </c>
      <c r="E20" s="12">
        <v>53</v>
      </c>
    </row>
    <row r="21" spans="1:5" ht="18" customHeight="1">
      <c r="A21" s="10" t="s">
        <v>28</v>
      </c>
      <c r="B21" s="11">
        <v>629</v>
      </c>
      <c r="C21" s="12">
        <v>531</v>
      </c>
      <c r="D21" s="12">
        <v>306</v>
      </c>
      <c r="E21" s="12">
        <v>66</v>
      </c>
    </row>
    <row r="22" spans="1:5" ht="18" customHeight="1">
      <c r="A22" s="10" t="s">
        <v>29</v>
      </c>
      <c r="B22" s="11">
        <v>682</v>
      </c>
      <c r="C22" s="12">
        <v>590</v>
      </c>
      <c r="D22" s="12">
        <v>405</v>
      </c>
      <c r="E22" s="12">
        <v>51</v>
      </c>
    </row>
    <row r="23" spans="1:5" ht="18" customHeight="1">
      <c r="A23" s="10" t="s">
        <v>30</v>
      </c>
      <c r="B23" s="11">
        <v>682</v>
      </c>
      <c r="C23" s="12">
        <v>585</v>
      </c>
      <c r="D23" s="12">
        <v>407</v>
      </c>
      <c r="E23" s="12">
        <v>55</v>
      </c>
    </row>
    <row r="24" spans="1:5" ht="18" customHeight="1">
      <c r="A24" s="10" t="s">
        <v>31</v>
      </c>
      <c r="B24" s="11">
        <v>585</v>
      </c>
      <c r="C24" s="12">
        <v>511</v>
      </c>
      <c r="D24" s="12">
        <v>346</v>
      </c>
      <c r="E24" s="12">
        <v>47</v>
      </c>
    </row>
    <row r="25" spans="1:5" ht="18" customHeight="1">
      <c r="A25" s="10" t="s">
        <v>32</v>
      </c>
      <c r="B25" s="11">
        <v>720</v>
      </c>
      <c r="C25" s="12">
        <v>632</v>
      </c>
      <c r="D25" s="12">
        <v>418</v>
      </c>
      <c r="E25" s="12">
        <v>43</v>
      </c>
    </row>
  </sheetData>
  <phoneticPr fontId="5" type="noConversion"/>
  <pageMargins left="1.3779527559055118" right="0" top="1.9685039370078741" bottom="0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дані для діаграми_1</vt:lpstr>
      <vt:lpstr>1</vt:lpstr>
      <vt:lpstr>дані для діаграми_2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Кармазіна О.В.</dc:creator>
  <cp:lastModifiedBy>Марія Гаврищенко</cp:lastModifiedBy>
  <cp:lastPrinted>2020-01-30T12:39:12Z</cp:lastPrinted>
  <dcterms:created xsi:type="dcterms:W3CDTF">2004-01-13T10:22:16Z</dcterms:created>
  <dcterms:modified xsi:type="dcterms:W3CDTF">2021-07-28T07:19:44Z</dcterms:modified>
</cp:coreProperties>
</file>