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9440" windowHeight="8280" activeTab="2"/>
  </bookViews>
  <sheets>
    <sheet name="титульний" sheetId="6" r:id="rId1"/>
    <sheet name="розділ 1" sheetId="3" r:id="rId2"/>
    <sheet name="розділ 2" sheetId="10" r:id="rId3"/>
  </sheets>
  <definedNames>
    <definedName name="_xlnm.Print_Titles" localSheetId="1">'розділ 1'!$A:$B,'розділ 1'!$2:$5</definedName>
  </definedNames>
  <calcPr calcId="125725"/>
</workbook>
</file>

<file path=xl/calcChain.xml><?xml version="1.0" encoding="utf-8"?>
<calcChain xmlns="http://schemas.openxmlformats.org/spreadsheetml/2006/main">
  <c r="E4" i="10"/>
  <c r="F4"/>
  <c r="L21" i="3"/>
  <c r="L6"/>
  <c r="K21"/>
  <c r="K6"/>
  <c r="J21"/>
  <c r="J6" s="1"/>
  <c r="I21"/>
  <c r="I6" s="1"/>
  <c r="H21"/>
  <c r="H6"/>
  <c r="G21"/>
  <c r="G6" s="1"/>
  <c r="F21"/>
  <c r="F6" s="1"/>
  <c r="E21"/>
  <c r="E6" s="1"/>
  <c r="D21"/>
  <c r="D6" s="1"/>
  <c r="C21"/>
  <c r="C6" s="1"/>
  <c r="K50"/>
  <c r="L50"/>
  <c r="L39"/>
  <c r="K39"/>
  <c r="C39"/>
  <c r="C28"/>
  <c r="K28"/>
  <c r="L28"/>
  <c r="D50"/>
  <c r="E50"/>
  <c r="F50"/>
  <c r="G50"/>
  <c r="H50"/>
  <c r="I50"/>
  <c r="J50"/>
  <c r="C50"/>
  <c r="D39"/>
  <c r="E39"/>
  <c r="F39"/>
  <c r="G39"/>
  <c r="H39"/>
  <c r="I39"/>
  <c r="J39"/>
  <c r="J28"/>
  <c r="I28"/>
  <c r="H28"/>
  <c r="G28"/>
  <c r="F28"/>
  <c r="E28"/>
  <c r="D28"/>
  <c r="C56" l="1"/>
  <c r="J56"/>
  <c r="I56"/>
  <c r="H56"/>
  <c r="G56"/>
  <c r="F56"/>
  <c r="E56"/>
  <c r="D56"/>
  <c r="L56"/>
  <c r="K56"/>
</calcChain>
</file>

<file path=xl/sharedStrings.xml><?xml version="1.0" encoding="utf-8"?>
<sst xmlns="http://schemas.openxmlformats.org/spreadsheetml/2006/main" count="145" uniqueCount="124">
  <si>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</si>
  <si>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</si>
  <si>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</si>
  <si>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</si>
  <si>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</si>
  <si>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</si>
  <si>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</si>
  <si>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</si>
  <si>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</si>
  <si>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</si>
  <si>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</si>
  <si>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</si>
  <si>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</si>
  <si>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</si>
  <si>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</si>
  <si>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</si>
  <si>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</si>
  <si>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</si>
  <si>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</si>
  <si>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</si>
  <si>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</si>
  <si>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</si>
  <si>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</si>
  <si>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</si>
  <si>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</si>
  <si>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</si>
  <si>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</si>
  <si>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</si>
  <si>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</si>
  <si>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</si>
  <si>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</si>
  <si>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</si>
  <si>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</si>
  <si>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</si>
  <si>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</si>
  <si>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</si>
  <si>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</si>
  <si>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</si>
  <si>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</si>
  <si>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</si>
  <si>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</si>
  <si>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</si>
  <si>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</si>
  <si>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</si>
  <si>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</si>
  <si>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</si>
  <si>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</si>
  <si>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</si>
  <si>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</si>
  <si>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</si>
  <si>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</si>
  <si>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</si>
  <si>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</si>
  <si>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</si>
  <si>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</si>
  <si>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</si>
  <si>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</si>
  <si>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</si>
  <si>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</si>
  <si>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</si>
  <si>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</si>
  <si>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</si>
  <si>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</si>
  <si>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</si>
  <si>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</si>
  <si>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</si>
  <si>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</si>
  <si>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</si>
  <si>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</si>
  <si>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</si>
  <si>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</si>
  <si>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</si>
  <si>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</si>
  <si>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</si>
  <si>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</si>
  <si>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</si>
  <si>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</si>
  <si>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</si>
  <si>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</si>
  <si>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</si>
  <si>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</si>
  <si>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</si>
  <si>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</si>
  <si>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</si>
  <si>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</si>
  <si>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</si>
  <si>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</si>
  <si>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</si>
  <si>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</si>
  <si>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</si>
  <si>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</si>
  <si>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</si>
  <si>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</si>
  <si>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</si>
  <si>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</si>
  <si>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</si>
  <si>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</si>
  <si>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</si>
  <si>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</si>
  <si>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</si>
  <si>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</si>
  <si>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</si>
  <si>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</si>
  <si>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</si>
  <si>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</si>
  <si>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</si>
  <si>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</si>
  <si>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</si>
  <si>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</si>
  <si>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</si>
  <si>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</si>
  <si>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</si>
  <si>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</si>
  <si>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</si>
  <si>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</si>
  <si>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</si>
  <si>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</si>
  <si>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Західний апеляційний господарський суд</t>
  </si>
  <si>
    <t>перше півріччя 2021 року</t>
  </si>
  <si>
    <t>5 липня 2021 року</t>
  </si>
  <si>
    <t>В.о керівника:</t>
  </si>
  <si>
    <t>Н.М.Кравчук</t>
  </si>
  <si>
    <t>М.В.Гаврищенко</t>
  </si>
  <si>
    <t>м.Львів, вул.Личаківська, 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</si>
</sst>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3"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4" applyFont="1"/>
    <xf numFmtId="0" fontId="1" fillId="0" borderId="0" xfId="4" applyNumberFormat="1" applyFont="1" applyFill="1" applyBorder="1" applyAlignment="1" applyProtection="1"/>
    <xf numFmtId="0" fontId="1" fillId="0" borderId="1" xfId="4" applyNumberFormat="1" applyFont="1" applyFill="1" applyBorder="1" applyAlignment="1" applyProtection="1"/>
    <xf numFmtId="0" fontId="1" fillId="0" borderId="2" xfId="4" applyNumberFormat="1" applyFont="1" applyFill="1" applyBorder="1" applyAlignment="1" applyProtection="1"/>
    <xf numFmtId="0" fontId="1" fillId="0" borderId="3" xfId="4" applyNumberFormat="1" applyFont="1" applyFill="1" applyBorder="1" applyAlignment="1" applyProtection="1"/>
    <xf numFmtId="0" fontId="4" fillId="0" borderId="3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1" fillId="0" borderId="4" xfId="4" applyNumberFormat="1" applyFont="1" applyFill="1" applyBorder="1" applyAlignment="1" applyProtection="1"/>
    <xf numFmtId="0" fontId="1" fillId="0" borderId="5" xfId="4" applyNumberFormat="1" applyFont="1" applyFill="1" applyBorder="1" applyAlignment="1" applyProtection="1"/>
    <xf numFmtId="0" fontId="1" fillId="0" borderId="6" xfId="4" applyNumberFormat="1" applyFont="1" applyFill="1" applyBorder="1" applyAlignment="1" applyProtection="1"/>
    <xf numFmtId="0" fontId="8" fillId="0" borderId="7" xfId="4" applyNumberFormat="1" applyFont="1" applyFill="1" applyBorder="1" applyAlignment="1" applyProtection="1"/>
    <xf numFmtId="0" fontId="8" fillId="0" borderId="6" xfId="4" applyNumberFormat="1" applyFont="1" applyFill="1" applyBorder="1" applyAlignment="1" applyProtection="1"/>
    <xf numFmtId="0" fontId="1" fillId="0" borderId="8" xfId="4" applyNumberFormat="1" applyFont="1" applyFill="1" applyBorder="1" applyAlignment="1" applyProtection="1"/>
    <xf numFmtId="0" fontId="14" fillId="0" borderId="0" xfId="0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Fill="1" applyAlignment="1"/>
    <xf numFmtId="0" fontId="2" fillId="0" borderId="0" xfId="0" applyFont="1" applyFill="1"/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/>
    <xf numFmtId="0" fontId="2" fillId="0" borderId="0" xfId="0" applyFont="1" applyFill="1" applyBorder="1"/>
    <xf numFmtId="0" fontId="24" fillId="0" borderId="0" xfId="0" applyNumberFormat="1" applyFont="1" applyFill="1" applyBorder="1" applyAlignment="1" applyProtection="1"/>
    <xf numFmtId="1" fontId="2" fillId="0" borderId="0" xfId="0" applyNumberFormat="1" applyFont="1" applyFill="1" applyBorder="1"/>
    <xf numFmtId="1" fontId="2" fillId="0" borderId="0" xfId="0" applyNumberFormat="1" applyFont="1" applyFill="1"/>
    <xf numFmtId="0" fontId="17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" fillId="0" borderId="0" xfId="5" applyAlignment="1">
      <alignment vertical="center"/>
    </xf>
    <xf numFmtId="0" fontId="5" fillId="0" borderId="0" xfId="5" applyFont="1" applyAlignment="1">
      <alignment horizontal="left" vertical="center" wrapText="1"/>
    </xf>
    <xf numFmtId="0" fontId="1" fillId="0" borderId="0" xfId="5" applyAlignment="1">
      <alignment vertical="center" wrapText="1"/>
    </xf>
    <xf numFmtId="0" fontId="3" fillId="0" borderId="9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/>
    </xf>
    <xf numFmtId="0" fontId="1" fillId="0" borderId="0" xfId="5"/>
    <xf numFmtId="0" fontId="3" fillId="0" borderId="0" xfId="5" applyFont="1" applyBorder="1" applyAlignment="1">
      <alignment wrapText="1"/>
    </xf>
    <xf numFmtId="0" fontId="3" fillId="0" borderId="0" xfId="5" applyFont="1" applyBorder="1" applyAlignment="1">
      <alignment horizontal="left" wrapText="1"/>
    </xf>
    <xf numFmtId="0" fontId="5" fillId="0" borderId="0" xfId="5" applyFont="1" applyAlignment="1"/>
    <xf numFmtId="0" fontId="13" fillId="0" borderId="0" xfId="5" applyFont="1" applyBorder="1" applyAlignment="1">
      <alignment horizontal="center" wrapText="1"/>
    </xf>
    <xf numFmtId="0" fontId="3" fillId="0" borderId="0" xfId="5" applyFont="1" applyBorder="1" applyAlignment="1"/>
    <xf numFmtId="49" fontId="14" fillId="0" borderId="0" xfId="5" applyNumberFormat="1" applyFont="1" applyBorder="1" applyAlignment="1">
      <alignment horizontal="center" vertical="top"/>
    </xf>
    <xf numFmtId="0" fontId="1" fillId="0" borderId="0" xfId="5" applyBorder="1"/>
    <xf numFmtId="0" fontId="4" fillId="0" borderId="0" xfId="5" applyFont="1" applyAlignment="1">
      <alignment horizontal="left"/>
    </xf>
    <xf numFmtId="0" fontId="1" fillId="0" borderId="0" xfId="5" applyFont="1" applyAlignment="1">
      <alignment horizontal="left"/>
    </xf>
    <xf numFmtId="49" fontId="4" fillId="0" borderId="0" xfId="5" applyNumberFormat="1" applyFont="1" applyBorder="1" applyAlignment="1"/>
    <xf numFmtId="49" fontId="1" fillId="0" borderId="0" xfId="5" applyNumberFormat="1" applyAlignment="1"/>
    <xf numFmtId="49" fontId="4" fillId="0" borderId="0" xfId="5" applyNumberFormat="1" applyFont="1" applyAlignment="1">
      <alignment horizontal="left"/>
    </xf>
    <xf numFmtId="0" fontId="1" fillId="0" borderId="0" xfId="5" applyBorder="1" applyAlignment="1">
      <alignment horizontal="left"/>
    </xf>
    <xf numFmtId="0" fontId="4" fillId="0" borderId="0" xfId="5" applyFont="1" applyBorder="1"/>
    <xf numFmtId="0" fontId="1" fillId="0" borderId="0" xfId="5" applyFont="1" applyBorder="1"/>
    <xf numFmtId="0" fontId="15" fillId="0" borderId="0" xfId="5" applyFont="1" applyAlignment="1"/>
    <xf numFmtId="0" fontId="1" fillId="0" borderId="0" xfId="5" applyBorder="1" applyAlignment="1">
      <alignment wrapText="1"/>
    </xf>
    <xf numFmtId="0" fontId="6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" fontId="27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1" fontId="8" fillId="0" borderId="9" xfId="0" applyNumberFormat="1" applyFont="1" applyFill="1" applyBorder="1" applyAlignment="1">
      <alignment horizontal="right" vertical="center" wrapText="1"/>
    </xf>
    <xf numFmtId="1" fontId="4" fillId="0" borderId="9" xfId="0" applyNumberFormat="1" applyFont="1" applyFill="1" applyBorder="1" applyAlignment="1">
      <alignment horizontal="right" vertical="center" wrapText="1"/>
    </xf>
    <xf numFmtId="0" fontId="24" fillId="0" borderId="9" xfId="1" applyNumberFormat="1" applyFont="1" applyFill="1" applyBorder="1" applyAlignment="1" applyProtection="1">
      <alignment horizontal="right" vertical="center" wrapText="1"/>
    </xf>
    <xf numFmtId="1" fontId="2" fillId="0" borderId="9" xfId="1" applyNumberFormat="1" applyFont="1" applyBorder="1" applyAlignment="1">
      <alignment horizontal="right" vertical="center"/>
    </xf>
    <xf numFmtId="0" fontId="28" fillId="0" borderId="9" xfId="1" applyNumberFormat="1" applyFont="1" applyFill="1" applyBorder="1" applyAlignment="1" applyProtection="1">
      <alignment horizontal="right" vertical="center" wrapText="1"/>
    </xf>
    <xf numFmtId="1" fontId="16" fillId="0" borderId="9" xfId="1" applyNumberFormat="1" applyFont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24" fillId="0" borderId="9" xfId="1" applyNumberFormat="1" applyFont="1" applyFill="1" applyBorder="1" applyAlignment="1" applyProtection="1">
      <alignment horizontal="right" vertical="center" wrapText="1"/>
    </xf>
    <xf numFmtId="3" fontId="28" fillId="0" borderId="9" xfId="1" applyNumberFormat="1" applyFont="1" applyFill="1" applyBorder="1" applyAlignment="1" applyProtection="1">
      <alignment horizontal="right" vertical="center" wrapText="1"/>
    </xf>
    <xf numFmtId="3" fontId="2" fillId="0" borderId="9" xfId="1" applyNumberFormat="1" applyFont="1" applyBorder="1" applyAlignment="1">
      <alignment horizontal="right" vertical="center" wrapText="1"/>
    </xf>
    <xf numFmtId="3" fontId="16" fillId="0" borderId="9" xfId="1" applyNumberFormat="1" applyFont="1" applyBorder="1" applyAlignment="1">
      <alignment horizontal="right" vertical="center" wrapText="1"/>
    </xf>
    <xf numFmtId="3" fontId="2" fillId="0" borderId="9" xfId="1" applyNumberFormat="1" applyFont="1" applyBorder="1" applyAlignment="1">
      <alignment horizontal="right" vertical="center"/>
    </xf>
    <xf numFmtId="3" fontId="16" fillId="0" borderId="9" xfId="1" applyNumberFormat="1" applyFont="1" applyBorder="1" applyAlignment="1">
      <alignment horizontal="right" vertical="center"/>
    </xf>
    <xf numFmtId="1" fontId="3" fillId="0" borderId="9" xfId="5" applyNumberFormat="1" applyFont="1" applyBorder="1" applyAlignment="1">
      <alignment horizontal="right" vertical="center" wrapText="1"/>
    </xf>
    <xf numFmtId="1" fontId="6" fillId="0" borderId="9" xfId="0" applyNumberFormat="1" applyFont="1" applyBorder="1" applyAlignment="1">
      <alignment horizontal="right" vertical="center" wrapText="1"/>
    </xf>
    <xf numFmtId="3" fontId="3" fillId="0" borderId="9" xfId="5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5" applyFont="1"/>
    <xf numFmtId="0" fontId="8" fillId="0" borderId="0" xfId="5" applyNumberFormat="1" applyFont="1" applyFill="1" applyBorder="1" applyAlignment="1" applyProtection="1">
      <alignment horizontal="center"/>
    </xf>
    <xf numFmtId="0" fontId="7" fillId="0" borderId="0" xfId="5" applyNumberFormat="1" applyFont="1" applyFill="1" applyBorder="1" applyAlignment="1" applyProtection="1"/>
    <xf numFmtId="0" fontId="10" fillId="0" borderId="6" xfId="5" applyNumberFormat="1" applyFont="1" applyFill="1" applyBorder="1" applyAlignment="1" applyProtection="1">
      <alignment horizontal="center"/>
    </xf>
    <xf numFmtId="0" fontId="10" fillId="0" borderId="0" xfId="5" applyNumberFormat="1" applyFont="1" applyFill="1" applyBorder="1" applyAlignment="1" applyProtection="1">
      <alignment horizontal="center"/>
    </xf>
    <xf numFmtId="0" fontId="1" fillId="0" borderId="0" xfId="5" applyNumberFormat="1" applyFont="1" applyFill="1" applyBorder="1" applyAlignment="1" applyProtection="1"/>
    <xf numFmtId="0" fontId="1" fillId="0" borderId="1" xfId="5" applyNumberFormat="1" applyFont="1" applyFill="1" applyBorder="1" applyAlignment="1" applyProtection="1"/>
    <xf numFmtId="0" fontId="8" fillId="0" borderId="9" xfId="5" applyNumberFormat="1" applyFont="1" applyFill="1" applyBorder="1" applyAlignment="1" applyProtection="1">
      <alignment horizontal="center"/>
    </xf>
    <xf numFmtId="0" fontId="1" fillId="0" borderId="3" xfId="5" applyNumberFormat="1" applyFont="1" applyFill="1" applyBorder="1" applyAlignment="1" applyProtection="1"/>
    <xf numFmtId="0" fontId="11" fillId="0" borderId="7" xfId="5" applyNumberFormat="1" applyFont="1" applyFill="1" applyBorder="1" applyAlignment="1" applyProtection="1"/>
    <xf numFmtId="0" fontId="11" fillId="0" borderId="6" xfId="5" applyNumberFormat="1" applyFont="1" applyFill="1" applyBorder="1" applyAlignment="1" applyProtection="1"/>
    <xf numFmtId="0" fontId="1" fillId="0" borderId="8" xfId="5" applyNumberFormat="1" applyFont="1" applyFill="1" applyBorder="1" applyAlignment="1" applyProtection="1"/>
    <xf numFmtId="0" fontId="1" fillId="0" borderId="12" xfId="5" applyNumberFormat="1" applyFont="1" applyFill="1" applyBorder="1" applyAlignment="1" applyProtection="1"/>
    <xf numFmtId="0" fontId="11" fillId="0" borderId="0" xfId="5" applyNumberFormat="1" applyFont="1" applyFill="1" applyBorder="1" applyAlignment="1" applyProtection="1">
      <alignment horizontal="center"/>
    </xf>
    <xf numFmtId="0" fontId="2" fillId="0" borderId="3" xfId="5" applyNumberFormat="1" applyFont="1" applyFill="1" applyBorder="1" applyAlignment="1" applyProtection="1">
      <alignment horizontal="left" wrapText="1"/>
    </xf>
    <xf numFmtId="0" fontId="2" fillId="0" borderId="0" xfId="5" applyNumberFormat="1" applyFont="1" applyFill="1" applyBorder="1" applyAlignment="1" applyProtection="1">
      <alignment horizontal="left" wrapText="1"/>
    </xf>
    <xf numFmtId="0" fontId="2" fillId="0" borderId="2" xfId="5" applyNumberFormat="1" applyFont="1" applyFill="1" applyBorder="1" applyAlignment="1" applyProtection="1">
      <alignment horizontal="left" wrapText="1"/>
    </xf>
    <xf numFmtId="0" fontId="2" fillId="0" borderId="13" xfId="5" applyNumberFormat="1" applyFont="1" applyFill="1" applyBorder="1" applyAlignment="1" applyProtection="1">
      <alignment horizontal="left" wrapText="1"/>
    </xf>
    <xf numFmtId="0" fontId="4" fillId="0" borderId="0" xfId="5" applyNumberFormat="1" applyFont="1" applyFill="1" applyBorder="1" applyAlignment="1" applyProtection="1">
      <alignment horizontal="center"/>
    </xf>
    <xf numFmtId="0" fontId="1" fillId="0" borderId="3" xfId="5" applyFont="1" applyBorder="1"/>
    <xf numFmtId="0" fontId="1" fillId="0" borderId="2" xfId="5" applyFont="1" applyBorder="1"/>
    <xf numFmtId="0" fontId="1" fillId="0" borderId="13" xfId="5" applyFont="1" applyBorder="1"/>
    <xf numFmtId="0" fontId="4" fillId="0" borderId="0" xfId="5" applyNumberFormat="1" applyFont="1" applyFill="1" applyBorder="1" applyAlignment="1" applyProtection="1"/>
    <xf numFmtId="0" fontId="1" fillId="0" borderId="2" xfId="5" applyNumberFormat="1" applyFont="1" applyFill="1" applyBorder="1" applyAlignment="1" applyProtection="1"/>
    <xf numFmtId="0" fontId="2" fillId="0" borderId="13" xfId="5" applyNumberFormat="1" applyFont="1" applyFill="1" applyBorder="1" applyAlignment="1" applyProtection="1"/>
    <xf numFmtId="0" fontId="2" fillId="0" borderId="3" xfId="5" applyNumberFormat="1" applyFont="1" applyFill="1" applyBorder="1" applyAlignment="1" applyProtection="1"/>
    <xf numFmtId="0" fontId="2" fillId="0" borderId="0" xfId="5" applyNumberFormat="1" applyFont="1" applyFill="1" applyBorder="1" applyAlignment="1" applyProtection="1"/>
    <xf numFmtId="0" fontId="1" fillId="0" borderId="13" xfId="5" applyNumberFormat="1" applyFont="1" applyFill="1" applyBorder="1" applyAlignment="1" applyProtection="1"/>
    <xf numFmtId="0" fontId="2" fillId="0" borderId="13" xfId="5" applyNumberFormat="1" applyFont="1" applyFill="1" applyBorder="1" applyAlignment="1" applyProtection="1">
      <alignment wrapText="1"/>
    </xf>
    <xf numFmtId="0" fontId="2" fillId="0" borderId="14" xfId="5" applyNumberFormat="1" applyFont="1" applyFill="1" applyBorder="1" applyAlignment="1" applyProtection="1">
      <alignment wrapText="1"/>
    </xf>
    <xf numFmtId="3" fontId="6" fillId="0" borderId="9" xfId="8" applyNumberFormat="1" applyFont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3" fontId="2" fillId="0" borderId="9" xfId="1" applyNumberFormat="1" applyFont="1" applyFill="1" applyBorder="1" applyAlignment="1">
      <alignment horizontal="right" vertical="center" wrapText="1"/>
    </xf>
    <xf numFmtId="1" fontId="2" fillId="0" borderId="9" xfId="1" applyNumberFormat="1" applyFont="1" applyFill="1" applyBorder="1" applyAlignment="1">
      <alignment horizontal="right" vertical="center"/>
    </xf>
    <xf numFmtId="3" fontId="2" fillId="0" borderId="9" xfId="1" applyNumberFormat="1" applyFont="1" applyFill="1" applyBorder="1" applyAlignment="1">
      <alignment horizontal="right" vertical="center"/>
    </xf>
    <xf numFmtId="0" fontId="7" fillId="0" borderId="0" xfId="5" applyNumberFormat="1" applyFont="1" applyFill="1" applyBorder="1" applyAlignment="1" applyProtection="1">
      <alignment horizontal="center" vertical="center" wrapText="1"/>
    </xf>
    <xf numFmtId="0" fontId="7" fillId="0" borderId="0" xfId="5" applyNumberFormat="1" applyFont="1" applyFill="1" applyBorder="1" applyAlignment="1" applyProtection="1">
      <alignment horizontal="center"/>
    </xf>
    <xf numFmtId="0" fontId="8" fillId="0" borderId="10" xfId="5" applyNumberFormat="1" applyFont="1" applyFill="1" applyBorder="1" applyAlignment="1" applyProtection="1">
      <alignment horizontal="center"/>
    </xf>
    <xf numFmtId="0" fontId="8" fillId="0" borderId="15" xfId="5" applyNumberFormat="1" applyFont="1" applyFill="1" applyBorder="1" applyAlignment="1" applyProtection="1">
      <alignment horizontal="center"/>
    </xf>
    <xf numFmtId="0" fontId="8" fillId="0" borderId="11" xfId="5" applyNumberFormat="1" applyFont="1" applyFill="1" applyBorder="1" applyAlignment="1" applyProtection="1">
      <alignment horizontal="center"/>
    </xf>
    <xf numFmtId="0" fontId="2" fillId="0" borderId="3" xfId="5" applyNumberFormat="1" applyFont="1" applyFill="1" applyBorder="1" applyAlignment="1" applyProtection="1">
      <alignment horizontal="left" wrapText="1"/>
    </xf>
    <xf numFmtId="0" fontId="2" fillId="0" borderId="0" xfId="5" applyNumberFormat="1" applyFont="1" applyFill="1" applyBorder="1" applyAlignment="1" applyProtection="1">
      <alignment horizontal="left" wrapText="1"/>
    </xf>
    <xf numFmtId="0" fontId="2" fillId="0" borderId="2" xfId="5" applyNumberFormat="1" applyFont="1" applyFill="1" applyBorder="1" applyAlignment="1" applyProtection="1">
      <alignment horizontal="left" wrapText="1"/>
    </xf>
    <xf numFmtId="0" fontId="4" fillId="0" borderId="0" xfId="5" applyNumberFormat="1" applyFont="1" applyFill="1" applyBorder="1" applyAlignment="1" applyProtection="1">
      <alignment horizontal="center"/>
    </xf>
    <xf numFmtId="0" fontId="4" fillId="0" borderId="1" xfId="4" applyNumberFormat="1" applyFont="1" applyFill="1" applyBorder="1" applyAlignment="1" applyProtection="1">
      <alignment horizontal="left" vertical="center"/>
    </xf>
    <xf numFmtId="0" fontId="4" fillId="0" borderId="5" xfId="4" applyNumberFormat="1" applyFont="1" applyFill="1" applyBorder="1" applyAlignment="1" applyProtection="1">
      <alignment horizontal="left" vertical="center"/>
    </xf>
    <xf numFmtId="0" fontId="7" fillId="0" borderId="1" xfId="5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4" applyNumberFormat="1" applyFont="1" applyFill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0" fillId="0" borderId="3" xfId="4" applyNumberFormat="1" applyFont="1" applyFill="1" applyBorder="1" applyAlignment="1" applyProtection="1">
      <alignment horizontal="center"/>
    </xf>
    <xf numFmtId="0" fontId="10" fillId="0" borderId="0" xfId="4" applyNumberFormat="1" applyFont="1" applyFill="1" applyBorder="1" applyAlignment="1" applyProtection="1">
      <alignment horizontal="center"/>
    </xf>
    <xf numFmtId="0" fontId="10" fillId="0" borderId="2" xfId="4" applyNumberFormat="1" applyFont="1" applyFill="1" applyBorder="1" applyAlignment="1" applyProtection="1">
      <alignment horizontal="center"/>
    </xf>
    <xf numFmtId="0" fontId="4" fillId="0" borderId="0" xfId="5" applyFont="1" applyBorder="1" applyAlignment="1">
      <alignment horizontal="center"/>
    </xf>
    <xf numFmtId="0" fontId="4" fillId="0" borderId="0" xfId="5" applyFont="1" applyAlignment="1">
      <alignment horizontal="center"/>
    </xf>
    <xf numFmtId="0" fontId="2" fillId="0" borderId="3" xfId="5" applyNumberFormat="1" applyFont="1" applyFill="1" applyBorder="1" applyAlignment="1" applyProtection="1">
      <alignment horizontal="left"/>
    </xf>
    <xf numFmtId="0" fontId="2" fillId="0" borderId="0" xfId="5" applyNumberFormat="1" applyFont="1" applyFill="1" applyBorder="1" applyAlignment="1" applyProtection="1">
      <alignment horizontal="left"/>
    </xf>
    <xf numFmtId="0" fontId="2" fillId="0" borderId="2" xfId="5" applyNumberFormat="1" applyFont="1" applyFill="1" applyBorder="1" applyAlignment="1" applyProtection="1">
      <alignment horizontal="left"/>
    </xf>
    <xf numFmtId="0" fontId="4" fillId="0" borderId="4" xfId="4" applyNumberFormat="1" applyFont="1" applyFill="1" applyBorder="1" applyAlignment="1" applyProtection="1">
      <alignment horizontal="left" vertical="center" wrapText="1"/>
    </xf>
    <xf numFmtId="0" fontId="2" fillId="0" borderId="13" xfId="5" applyNumberFormat="1" applyFont="1" applyFill="1" applyBorder="1" applyAlignment="1" applyProtection="1">
      <alignment horizontal="center" wrapText="1"/>
    </xf>
    <xf numFmtId="0" fontId="2" fillId="0" borderId="4" xfId="5" applyNumberFormat="1" applyFont="1" applyFill="1" applyBorder="1" applyAlignment="1" applyProtection="1">
      <alignment horizontal="left" wrapText="1"/>
    </xf>
    <xf numFmtId="0" fontId="2" fillId="0" borderId="1" xfId="5" applyNumberFormat="1" applyFont="1" applyFill="1" applyBorder="1" applyAlignment="1" applyProtection="1">
      <alignment horizontal="left" wrapText="1"/>
    </xf>
    <xf numFmtId="0" fontId="2" fillId="0" borderId="5" xfId="5" applyNumberFormat="1" applyFont="1" applyFill="1" applyBorder="1" applyAlignment="1" applyProtection="1">
      <alignment horizontal="left" wrapText="1"/>
    </xf>
    <xf numFmtId="0" fontId="4" fillId="0" borderId="3" xfId="4" applyNumberFormat="1" applyFont="1" applyFill="1" applyBorder="1" applyAlignment="1" applyProtection="1"/>
    <xf numFmtId="0" fontId="12" fillId="0" borderId="0" xfId="4" applyFont="1" applyBorder="1"/>
    <xf numFmtId="0" fontId="30" fillId="0" borderId="9" xfId="0" applyNumberFormat="1" applyFont="1" applyFill="1" applyBorder="1" applyAlignment="1" applyProtection="1">
      <alignment horizontal="center"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</xf>
    <xf numFmtId="1" fontId="31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/>
    </xf>
    <xf numFmtId="0" fontId="1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30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5" applyFont="1" applyBorder="1" applyAlignment="1">
      <alignment horizontal="left" vertical="center" wrapText="1"/>
    </xf>
    <xf numFmtId="0" fontId="3" fillId="0" borderId="15" xfId="5" applyFont="1" applyBorder="1" applyAlignment="1">
      <alignment horizontal="left" vertical="center" wrapText="1"/>
    </xf>
    <xf numFmtId="0" fontId="3" fillId="0" borderId="11" xfId="5" applyFont="1" applyBorder="1" applyAlignment="1">
      <alignment horizontal="left" vertical="center" wrapText="1"/>
    </xf>
    <xf numFmtId="0" fontId="8" fillId="0" borderId="10" xfId="5" applyFont="1" applyBorder="1" applyAlignment="1">
      <alignment horizontal="left" vertical="center" wrapText="1"/>
    </xf>
    <xf numFmtId="0" fontId="8" fillId="0" borderId="15" xfId="5" applyFont="1" applyBorder="1" applyAlignment="1">
      <alignment horizontal="left" vertical="center" wrapText="1"/>
    </xf>
    <xf numFmtId="0" fontId="8" fillId="0" borderId="11" xfId="5" applyFont="1" applyBorder="1" applyAlignment="1">
      <alignment horizontal="left" vertical="center" wrapText="1"/>
    </xf>
    <xf numFmtId="0" fontId="4" fillId="0" borderId="10" xfId="5" applyFont="1" applyBorder="1" applyAlignment="1">
      <alignment horizontal="left" vertical="center" wrapText="1"/>
    </xf>
    <xf numFmtId="0" fontId="4" fillId="0" borderId="15" xfId="5" applyFont="1" applyBorder="1" applyAlignment="1">
      <alignment horizontal="left" vertical="center" wrapText="1"/>
    </xf>
    <xf numFmtId="0" fontId="4" fillId="0" borderId="11" xfId="5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4" fillId="0" borderId="9" xfId="5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</cellXfs>
  <cellStyles count="14">
    <cellStyle name="Звичайний" xfId="0" builtinId="0"/>
    <cellStyle name="Звичайний 2" xfId="1"/>
    <cellStyle name="Звичайний 3" xfId="2"/>
    <cellStyle name="Звичайний 4" xfId="3"/>
    <cellStyle name="Обычный 2" xfId="4"/>
    <cellStyle name="Обычный 2 2" xfId="5"/>
    <cellStyle name="Финансовый 2" xfId="6"/>
    <cellStyle name="Финансовый 2 2" xfId="7"/>
    <cellStyle name="Финансовый 3" xfId="8"/>
    <cellStyle name="Фінансовий 2" xfId="9"/>
    <cellStyle name="Фінансовий 3" xfId="10"/>
    <cellStyle name="Фінансовий 4" xfId="11"/>
    <cellStyle name="Фінансовий 5" xfId="12"/>
    <cellStyle name="Фінансовий 6" xfId="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topLeftCell="A13" zoomScale="60" zoomScaleNormal="100" workbookViewId="0">
      <selection activeCell="F26" sqref="F26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4.285156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B1" s="82"/>
      <c r="C1" s="82"/>
      <c r="D1" s="82"/>
      <c r="E1" s="83" t="s">
        <v>21</v>
      </c>
      <c r="F1" s="82"/>
      <c r="G1" s="82"/>
      <c r="H1" s="82"/>
    </row>
    <row r="2" spans="1:8">
      <c r="B2" s="82"/>
      <c r="C2" s="82"/>
      <c r="D2" s="82"/>
      <c r="E2" s="82"/>
      <c r="F2" s="82"/>
      <c r="G2" s="82"/>
      <c r="H2" s="82"/>
    </row>
    <row r="3" spans="1:8" ht="35.25" customHeight="1">
      <c r="B3" s="118" t="s">
        <v>39</v>
      </c>
      <c r="C3" s="118"/>
      <c r="D3" s="118"/>
      <c r="E3" s="118"/>
      <c r="F3" s="118"/>
      <c r="G3" s="118"/>
      <c r="H3" s="118"/>
    </row>
    <row r="4" spans="1:8" ht="18.95" customHeight="1">
      <c r="B4" s="119"/>
      <c r="C4" s="119"/>
      <c r="D4" s="119"/>
      <c r="E4" s="119"/>
      <c r="F4" s="119"/>
      <c r="G4" s="119"/>
      <c r="H4" s="119"/>
    </row>
    <row r="5" spans="1:8" ht="18.95" customHeight="1">
      <c r="B5" s="84"/>
      <c r="C5" s="84"/>
      <c r="D5" s="129" t="s">
        <v>118</v>
      </c>
      <c r="E5" s="129"/>
      <c r="F5" s="129"/>
      <c r="G5" s="84"/>
      <c r="H5" s="84"/>
    </row>
    <row r="6" spans="1:8">
      <c r="B6" s="82"/>
      <c r="C6" s="82"/>
      <c r="D6" s="82"/>
      <c r="E6" s="85" t="s">
        <v>22</v>
      </c>
      <c r="F6" s="82"/>
      <c r="G6" s="82"/>
      <c r="H6" s="82"/>
    </row>
    <row r="7" spans="1:8" ht="12.95" customHeight="1">
      <c r="B7" s="82"/>
      <c r="C7" s="82"/>
      <c r="D7" s="82"/>
      <c r="E7" s="86"/>
      <c r="F7" s="87"/>
      <c r="G7" s="87"/>
      <c r="H7" s="87"/>
    </row>
    <row r="8" spans="1:8" ht="12.95" customHeight="1">
      <c r="B8" s="82"/>
      <c r="C8" s="82"/>
      <c r="D8" s="82"/>
      <c r="E8" s="86"/>
      <c r="F8" s="87"/>
      <c r="G8" s="87"/>
      <c r="H8" s="87"/>
    </row>
    <row r="9" spans="1:8" ht="12.95" customHeight="1">
      <c r="B9" s="88"/>
      <c r="C9" s="88"/>
      <c r="D9" s="88"/>
      <c r="E9" s="88"/>
      <c r="F9" s="82"/>
      <c r="G9" s="82"/>
      <c r="H9" s="82"/>
    </row>
    <row r="10" spans="1:8" ht="12.95" customHeight="1">
      <c r="A10" s="4"/>
      <c r="B10" s="120" t="s">
        <v>23</v>
      </c>
      <c r="C10" s="121"/>
      <c r="D10" s="122"/>
      <c r="E10" s="89" t="s">
        <v>24</v>
      </c>
      <c r="F10" s="90"/>
      <c r="G10" s="83" t="s">
        <v>40</v>
      </c>
      <c r="H10" s="82"/>
    </row>
    <row r="11" spans="1:8" ht="12.95" customHeight="1">
      <c r="A11" s="4"/>
      <c r="B11" s="91"/>
      <c r="C11" s="92"/>
      <c r="D11" s="93"/>
      <c r="E11" s="94"/>
      <c r="F11" s="87"/>
      <c r="G11" s="95" t="s">
        <v>41</v>
      </c>
      <c r="H11" s="82"/>
    </row>
    <row r="12" spans="1:8" ht="37.5" customHeight="1">
      <c r="A12" s="4"/>
      <c r="B12" s="123" t="s">
        <v>25</v>
      </c>
      <c r="C12" s="124"/>
      <c r="D12" s="125"/>
      <c r="E12" s="99" t="s">
        <v>42</v>
      </c>
      <c r="F12" s="87"/>
      <c r="G12" s="95"/>
      <c r="H12" s="82"/>
    </row>
    <row r="13" spans="1:8" ht="12.75" customHeight="1">
      <c r="A13" s="4"/>
      <c r="B13" s="96"/>
      <c r="C13" s="97"/>
      <c r="D13" s="98"/>
      <c r="E13" s="99"/>
      <c r="F13" s="82"/>
      <c r="G13" s="100" t="s">
        <v>26</v>
      </c>
      <c r="H13" s="82"/>
    </row>
    <row r="14" spans="1:8" ht="12.75" customHeight="1">
      <c r="A14" s="4"/>
      <c r="B14" s="123" t="s">
        <v>43</v>
      </c>
      <c r="C14" s="124"/>
      <c r="D14" s="125"/>
      <c r="E14" s="145" t="s">
        <v>42</v>
      </c>
      <c r="F14" s="126" t="s">
        <v>27</v>
      </c>
      <c r="G14" s="126"/>
      <c r="H14" s="126"/>
    </row>
    <row r="15" spans="1:8" ht="12.75" customHeight="1">
      <c r="A15" s="4"/>
      <c r="B15" s="123"/>
      <c r="C15" s="124"/>
      <c r="D15" s="125"/>
      <c r="E15" s="145"/>
      <c r="F15" s="139" t="s">
        <v>50</v>
      </c>
      <c r="G15" s="140"/>
      <c r="H15" s="140"/>
    </row>
    <row r="16" spans="1:8" ht="12.75" customHeight="1">
      <c r="A16" s="4"/>
      <c r="B16" s="101"/>
      <c r="C16" s="53"/>
      <c r="D16" s="102"/>
      <c r="E16" s="103"/>
      <c r="F16" s="82"/>
      <c r="G16" s="82"/>
      <c r="H16" s="82"/>
    </row>
    <row r="17" spans="1:8" ht="12.75" customHeight="1">
      <c r="A17" s="4"/>
      <c r="B17" s="123" t="s">
        <v>44</v>
      </c>
      <c r="C17" s="124"/>
      <c r="D17" s="125"/>
      <c r="E17" s="145" t="s">
        <v>42</v>
      </c>
      <c r="F17" s="130" t="s">
        <v>96</v>
      </c>
      <c r="G17" s="131"/>
      <c r="H17" s="131"/>
    </row>
    <row r="18" spans="1:8" ht="12.95" customHeight="1">
      <c r="A18" s="4"/>
      <c r="B18" s="123"/>
      <c r="C18" s="124"/>
      <c r="D18" s="125"/>
      <c r="E18" s="145"/>
      <c r="F18" s="130"/>
      <c r="G18" s="131"/>
      <c r="H18" s="131"/>
    </row>
    <row r="19" spans="1:8" ht="12.95" customHeight="1">
      <c r="A19" s="4"/>
      <c r="B19" s="101"/>
      <c r="C19" s="53"/>
      <c r="D19" s="102"/>
      <c r="E19" s="103"/>
      <c r="F19" s="87"/>
      <c r="G19" s="100"/>
      <c r="H19" s="82"/>
    </row>
    <row r="20" spans="1:8" ht="12.75" customHeight="1">
      <c r="A20" s="4"/>
      <c r="B20" s="123" t="s">
        <v>47</v>
      </c>
      <c r="C20" s="124"/>
      <c r="D20" s="125"/>
      <c r="E20" s="145" t="s">
        <v>42</v>
      </c>
      <c r="F20" s="104"/>
      <c r="G20" s="104"/>
      <c r="H20" s="104"/>
    </row>
    <row r="21" spans="1:8" ht="12.75" customHeight="1">
      <c r="A21" s="4"/>
      <c r="B21" s="123"/>
      <c r="C21" s="124"/>
      <c r="D21" s="125"/>
      <c r="E21" s="145"/>
      <c r="F21" s="126"/>
      <c r="G21" s="126"/>
      <c r="H21" s="126"/>
    </row>
    <row r="22" spans="1:8" ht="12.95" customHeight="1">
      <c r="A22" s="4"/>
      <c r="B22" s="90"/>
      <c r="C22" s="87"/>
      <c r="D22" s="105"/>
      <c r="E22" s="106"/>
      <c r="F22" s="104"/>
      <c r="G22" s="104"/>
      <c r="H22" s="104"/>
    </row>
    <row r="23" spans="1:8" ht="12.95" customHeight="1">
      <c r="A23" s="4"/>
      <c r="B23" s="123" t="s">
        <v>28</v>
      </c>
      <c r="C23" s="124"/>
      <c r="D23" s="125"/>
      <c r="E23" s="99"/>
      <c r="F23" s="87"/>
      <c r="G23" s="100"/>
      <c r="H23" s="82"/>
    </row>
    <row r="24" spans="1:8" ht="12.95" customHeight="1">
      <c r="A24" s="4"/>
      <c r="B24" s="123" t="s">
        <v>49</v>
      </c>
      <c r="C24" s="124"/>
      <c r="D24" s="125"/>
      <c r="E24" s="99"/>
      <c r="F24" s="87"/>
      <c r="G24" s="82"/>
      <c r="H24" s="82"/>
    </row>
    <row r="25" spans="1:8" ht="12.95" customHeight="1">
      <c r="B25" s="123" t="s">
        <v>29</v>
      </c>
      <c r="C25" s="124"/>
      <c r="D25" s="125"/>
      <c r="E25" s="99" t="s">
        <v>45</v>
      </c>
      <c r="F25" s="82"/>
      <c r="G25" s="82"/>
      <c r="H25" s="82"/>
    </row>
    <row r="26" spans="1:8" ht="12.95" customHeight="1">
      <c r="B26" s="141" t="s">
        <v>30</v>
      </c>
      <c r="C26" s="142"/>
      <c r="D26" s="143"/>
      <c r="E26" s="106" t="s">
        <v>31</v>
      </c>
      <c r="F26" s="82"/>
      <c r="G26" s="82"/>
      <c r="H26" s="82"/>
    </row>
    <row r="27" spans="1:8" ht="12.95" customHeight="1">
      <c r="B27" s="107"/>
      <c r="C27" s="108"/>
      <c r="D27" s="102"/>
      <c r="E27" s="109"/>
      <c r="F27" s="82"/>
      <c r="G27" s="82"/>
      <c r="H27" s="82"/>
    </row>
    <row r="28" spans="1:8" ht="12.95" customHeight="1">
      <c r="B28" s="123" t="s">
        <v>32</v>
      </c>
      <c r="C28" s="124"/>
      <c r="D28" s="125"/>
      <c r="E28" s="110" t="s">
        <v>46</v>
      </c>
      <c r="F28" s="82"/>
      <c r="G28" s="82"/>
      <c r="H28" s="82"/>
    </row>
    <row r="29" spans="1:8" ht="12.95" customHeight="1">
      <c r="B29" s="146"/>
      <c r="C29" s="147"/>
      <c r="D29" s="148"/>
      <c r="E29" s="111" t="s">
        <v>33</v>
      </c>
      <c r="F29" s="82"/>
      <c r="G29" s="82"/>
      <c r="H29" s="82"/>
    </row>
    <row r="30" spans="1:8" ht="12.95" customHeight="1">
      <c r="B30" s="2"/>
      <c r="C30" s="2"/>
      <c r="D30" s="2"/>
      <c r="E30" s="2"/>
    </row>
    <row r="31" spans="1:8" ht="12.95" customHeight="1">
      <c r="B31" s="2"/>
      <c r="C31" s="2"/>
      <c r="D31" s="2"/>
      <c r="E31" s="2"/>
    </row>
    <row r="32" spans="1:8" ht="12.95" customHeight="1">
      <c r="B32" s="2"/>
      <c r="C32" s="2"/>
      <c r="D32" s="2"/>
      <c r="E32" s="2"/>
    </row>
    <row r="34" spans="1:9" ht="12.95" customHeight="1">
      <c r="B34" s="3"/>
      <c r="C34" s="3"/>
      <c r="D34" s="3"/>
      <c r="E34" s="3"/>
      <c r="F34" s="3"/>
      <c r="G34" s="3"/>
      <c r="H34" s="3"/>
    </row>
    <row r="35" spans="1:9" ht="12.9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9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95" customHeight="1">
      <c r="A37" s="4"/>
      <c r="B37" s="149" t="s">
        <v>35</v>
      </c>
      <c r="C37" s="150"/>
      <c r="D37" s="127" t="s">
        <v>117</v>
      </c>
      <c r="E37" s="127"/>
      <c r="F37" s="127"/>
      <c r="G37" s="127"/>
      <c r="H37" s="128"/>
      <c r="I37" s="2"/>
    </row>
    <row r="38" spans="1:9" ht="12.9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95" customHeight="1">
      <c r="A39" s="4"/>
      <c r="B39" s="6" t="s">
        <v>36</v>
      </c>
      <c r="C39" s="7"/>
      <c r="D39" s="132" t="s">
        <v>123</v>
      </c>
      <c r="E39" s="127"/>
      <c r="F39" s="127"/>
      <c r="G39" s="127"/>
      <c r="H39" s="128"/>
      <c r="I39" s="2"/>
    </row>
    <row r="40" spans="1:9" ht="12.9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9" ht="12.95" customHeight="1">
      <c r="A41" s="4"/>
      <c r="B41" s="133"/>
      <c r="C41" s="134"/>
      <c r="D41" s="134"/>
      <c r="E41" s="134"/>
      <c r="F41" s="134"/>
      <c r="G41" s="134"/>
      <c r="H41" s="135"/>
    </row>
    <row r="42" spans="1:9" ht="12.75" customHeight="1">
      <c r="A42" s="4"/>
      <c r="B42" s="136" t="s">
        <v>37</v>
      </c>
      <c r="C42" s="137"/>
      <c r="D42" s="137"/>
      <c r="E42" s="137"/>
      <c r="F42" s="137"/>
      <c r="G42" s="137"/>
      <c r="H42" s="138"/>
    </row>
    <row r="43" spans="1:9" ht="12.9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95" customHeight="1">
      <c r="A44" s="4"/>
      <c r="B44" s="144"/>
      <c r="C44" s="127"/>
      <c r="D44" s="127"/>
      <c r="E44" s="127"/>
      <c r="F44" s="127"/>
      <c r="G44" s="127"/>
      <c r="H44" s="128"/>
      <c r="I44" s="2"/>
    </row>
    <row r="45" spans="1:9" ht="12.95" customHeight="1">
      <c r="A45" s="4"/>
      <c r="B45" s="136" t="s">
        <v>38</v>
      </c>
      <c r="C45" s="137"/>
      <c r="D45" s="137"/>
      <c r="E45" s="137"/>
      <c r="F45" s="137"/>
      <c r="G45" s="137"/>
      <c r="H45" s="138"/>
      <c r="I45" s="2"/>
    </row>
    <row r="46" spans="1:9" ht="12.9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1:9" ht="12.95" customHeight="1">
      <c r="B47" s="10"/>
      <c r="C47" s="10"/>
      <c r="D47" s="10"/>
      <c r="E47" s="10"/>
      <c r="F47" s="10"/>
      <c r="G47" s="10"/>
      <c r="H47" s="10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B41:H41"/>
    <mergeCell ref="B42:H42"/>
    <mergeCell ref="B23:D23"/>
    <mergeCell ref="F15:H15"/>
    <mergeCell ref="B24:D24"/>
    <mergeCell ref="B25:D25"/>
    <mergeCell ref="B26:D26"/>
    <mergeCell ref="D37:H37"/>
    <mergeCell ref="D5:F5"/>
    <mergeCell ref="F21:H21"/>
    <mergeCell ref="F17:H18"/>
    <mergeCell ref="D39:H39"/>
    <mergeCell ref="B3:H3"/>
    <mergeCell ref="B4:H4"/>
    <mergeCell ref="B10:D10"/>
    <mergeCell ref="B12:D12"/>
    <mergeCell ref="F14:H14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Footer>&amp;L0D68DCAD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60" zoomScaleNormal="100" workbookViewId="0">
      <pane ySplit="5" topLeftCell="A48" activePane="bottomLeft" state="frozen"/>
      <selection pane="bottomLeft" activeCell="A6" sqref="A6"/>
    </sheetView>
  </sheetViews>
  <sheetFormatPr defaultRowHeight="12"/>
  <cols>
    <col min="1" max="1" width="3.85546875" style="22" customWidth="1"/>
    <col min="2" max="2" width="71" style="20" customWidth="1"/>
    <col min="3" max="3" width="16" style="20" customWidth="1"/>
    <col min="4" max="4" width="19.28515625" style="26" customWidth="1"/>
    <col min="5" max="5" width="16.7109375" style="26" customWidth="1"/>
    <col min="6" max="6" width="19.28515625" style="26" customWidth="1"/>
    <col min="7" max="7" width="14" style="20" customWidth="1"/>
    <col min="8" max="8" width="15.42578125" style="20" customWidth="1"/>
    <col min="9" max="9" width="15.140625" style="20" customWidth="1"/>
    <col min="10" max="10" width="16.85546875" style="20" customWidth="1"/>
    <col min="11" max="11" width="14.7109375" style="20" customWidth="1"/>
    <col min="12" max="12" width="19.42578125" style="20" customWidth="1"/>
    <col min="13" max="16384" width="9.140625" style="20"/>
  </cols>
  <sheetData>
    <row r="1" spans="1:12" ht="17.25" customHeight="1">
      <c r="A1" s="19"/>
      <c r="B1" s="154" t="s">
        <v>20</v>
      </c>
      <c r="C1" s="154"/>
      <c r="D1" s="62">
        <v>1018</v>
      </c>
      <c r="E1" s="62">
        <v>1018</v>
      </c>
      <c r="F1" s="62">
        <v>1018</v>
      </c>
    </row>
    <row r="2" spans="1:12" ht="61.5" customHeight="1">
      <c r="A2" s="155" t="s">
        <v>0</v>
      </c>
      <c r="B2" s="156" t="s">
        <v>72</v>
      </c>
      <c r="C2" s="152" t="s">
        <v>53</v>
      </c>
      <c r="D2" s="153" t="s">
        <v>48</v>
      </c>
      <c r="E2" s="153" t="s">
        <v>13</v>
      </c>
      <c r="F2" s="153"/>
      <c r="G2" s="152" t="s">
        <v>6</v>
      </c>
      <c r="H2" s="152"/>
      <c r="I2" s="152" t="s">
        <v>54</v>
      </c>
      <c r="J2" s="152"/>
      <c r="K2" s="152" t="s">
        <v>71</v>
      </c>
      <c r="L2" s="152"/>
    </row>
    <row r="3" spans="1:12" ht="36" customHeight="1">
      <c r="A3" s="155"/>
      <c r="B3" s="156"/>
      <c r="C3" s="152"/>
      <c r="D3" s="153"/>
      <c r="E3" s="157" t="s">
        <v>7</v>
      </c>
      <c r="F3" s="157" t="s">
        <v>12</v>
      </c>
      <c r="G3" s="151" t="s">
        <v>7</v>
      </c>
      <c r="H3" s="151" t="s">
        <v>8</v>
      </c>
      <c r="I3" s="151" t="s">
        <v>7</v>
      </c>
      <c r="J3" s="151" t="s">
        <v>8</v>
      </c>
      <c r="K3" s="151" t="s">
        <v>7</v>
      </c>
      <c r="L3" s="151" t="s">
        <v>11</v>
      </c>
    </row>
    <row r="4" spans="1:12" ht="64.5" customHeight="1">
      <c r="A4" s="155"/>
      <c r="B4" s="156"/>
      <c r="C4" s="152"/>
      <c r="D4" s="153"/>
      <c r="E4" s="157"/>
      <c r="F4" s="157"/>
      <c r="G4" s="151"/>
      <c r="H4" s="151"/>
      <c r="I4" s="151"/>
      <c r="J4" s="151"/>
      <c r="K4" s="151"/>
      <c r="L4" s="151"/>
    </row>
    <row r="5" spans="1:12" ht="15" customHeight="1">
      <c r="A5" s="21" t="s">
        <v>3</v>
      </c>
      <c r="B5" s="21" t="s">
        <v>4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1">
        <v>10</v>
      </c>
    </row>
    <row r="6" spans="1:12" ht="28.5">
      <c r="A6" s="56">
        <v>1</v>
      </c>
      <c r="B6" s="58" t="s">
        <v>112</v>
      </c>
      <c r="C6" s="64">
        <f>SUM(C7,C10,C13:C15,C18,C19,C20,C21,C24,C25)</f>
        <v>0</v>
      </c>
      <c r="D6" s="64">
        <f t="shared" ref="D6:L6" si="0">SUM(D7,D10,D13:D15,D18,D19,D20,D21,D24,D25)</f>
        <v>0</v>
      </c>
      <c r="E6" s="64">
        <f t="shared" si="0"/>
        <v>0</v>
      </c>
      <c r="F6" s="64">
        <f t="shared" si="0"/>
        <v>0</v>
      </c>
      <c r="G6" s="64">
        <f t="shared" si="0"/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64">
        <f t="shared" si="0"/>
        <v>0</v>
      </c>
      <c r="L6" s="64">
        <f t="shared" si="0"/>
        <v>0</v>
      </c>
    </row>
    <row r="7" spans="1:12" ht="18" customHeight="1">
      <c r="A7" s="56">
        <v>2</v>
      </c>
      <c r="B7" s="59" t="s">
        <v>73</v>
      </c>
      <c r="C7" s="65">
        <v>0</v>
      </c>
      <c r="D7" s="71">
        <v>0</v>
      </c>
      <c r="E7" s="65">
        <v>0</v>
      </c>
      <c r="F7" s="71">
        <v>0</v>
      </c>
      <c r="G7" s="65">
        <v>0</v>
      </c>
      <c r="H7" s="71">
        <v>0</v>
      </c>
      <c r="I7" s="65">
        <v>0</v>
      </c>
      <c r="J7" s="71">
        <v>0</v>
      </c>
      <c r="K7" s="65">
        <v>0</v>
      </c>
      <c r="L7" s="71">
        <v>0</v>
      </c>
    </row>
    <row r="8" spans="1:12" ht="18" customHeight="1">
      <c r="A8" s="56">
        <v>3</v>
      </c>
      <c r="B8" s="60" t="s">
        <v>74</v>
      </c>
      <c r="C8" s="65">
        <v>0</v>
      </c>
      <c r="D8" s="71">
        <v>0</v>
      </c>
      <c r="E8" s="65">
        <v>0</v>
      </c>
      <c r="F8" s="71">
        <v>0</v>
      </c>
      <c r="G8" s="65">
        <v>0</v>
      </c>
      <c r="H8" s="71">
        <v>0</v>
      </c>
      <c r="I8" s="65">
        <v>0</v>
      </c>
      <c r="J8" s="71">
        <v>0</v>
      </c>
      <c r="K8" s="65">
        <v>0</v>
      </c>
      <c r="L8" s="71">
        <v>0</v>
      </c>
    </row>
    <row r="9" spans="1:12" ht="18" customHeight="1">
      <c r="A9" s="56">
        <v>4</v>
      </c>
      <c r="B9" s="60" t="s">
        <v>75</v>
      </c>
      <c r="C9" s="65">
        <v>0</v>
      </c>
      <c r="D9" s="71">
        <v>0</v>
      </c>
      <c r="E9" s="65">
        <v>0</v>
      </c>
      <c r="F9" s="71">
        <v>0</v>
      </c>
      <c r="G9" s="65">
        <v>0</v>
      </c>
      <c r="H9" s="71">
        <v>0</v>
      </c>
      <c r="I9" s="65">
        <v>0</v>
      </c>
      <c r="J9" s="71">
        <v>0</v>
      </c>
      <c r="K9" s="65">
        <v>0</v>
      </c>
      <c r="L9" s="71">
        <v>0</v>
      </c>
    </row>
    <row r="10" spans="1:12" ht="16.5" customHeight="1">
      <c r="A10" s="56">
        <v>5</v>
      </c>
      <c r="B10" s="59" t="s">
        <v>76</v>
      </c>
      <c r="C10" s="65">
        <v>0</v>
      </c>
      <c r="D10" s="71">
        <v>0</v>
      </c>
      <c r="E10" s="65">
        <v>0</v>
      </c>
      <c r="F10" s="71">
        <v>0</v>
      </c>
      <c r="G10" s="65">
        <v>0</v>
      </c>
      <c r="H10" s="71">
        <v>0</v>
      </c>
      <c r="I10" s="65">
        <v>0</v>
      </c>
      <c r="J10" s="71">
        <v>0</v>
      </c>
      <c r="K10" s="65">
        <v>0</v>
      </c>
      <c r="L10" s="71">
        <v>0</v>
      </c>
    </row>
    <row r="11" spans="1:12" ht="16.5" customHeight="1">
      <c r="A11" s="56">
        <v>6</v>
      </c>
      <c r="B11" s="60" t="s">
        <v>77</v>
      </c>
      <c r="C11" s="65">
        <v>0</v>
      </c>
      <c r="D11" s="71">
        <v>0</v>
      </c>
      <c r="E11" s="65">
        <v>0</v>
      </c>
      <c r="F11" s="71">
        <v>0</v>
      </c>
      <c r="G11" s="65">
        <v>0</v>
      </c>
      <c r="H11" s="71">
        <v>0</v>
      </c>
      <c r="I11" s="65">
        <v>0</v>
      </c>
      <c r="J11" s="71">
        <v>0</v>
      </c>
      <c r="K11" s="65">
        <v>0</v>
      </c>
      <c r="L11" s="71">
        <v>0</v>
      </c>
    </row>
    <row r="12" spans="1:12" ht="16.5" customHeight="1">
      <c r="A12" s="56">
        <v>7</v>
      </c>
      <c r="B12" s="60" t="s">
        <v>78</v>
      </c>
      <c r="C12" s="65">
        <v>0</v>
      </c>
      <c r="D12" s="71">
        <v>0</v>
      </c>
      <c r="E12" s="65">
        <v>0</v>
      </c>
      <c r="F12" s="71">
        <v>0</v>
      </c>
      <c r="G12" s="65">
        <v>0</v>
      </c>
      <c r="H12" s="71">
        <v>0</v>
      </c>
      <c r="I12" s="65">
        <v>0</v>
      </c>
      <c r="J12" s="71">
        <v>0</v>
      </c>
      <c r="K12" s="65">
        <v>0</v>
      </c>
      <c r="L12" s="71">
        <v>0</v>
      </c>
    </row>
    <row r="13" spans="1:12" ht="19.5" customHeight="1">
      <c r="A13" s="56">
        <v>8</v>
      </c>
      <c r="B13" s="59" t="s">
        <v>18</v>
      </c>
      <c r="C13" s="65">
        <v>0</v>
      </c>
      <c r="D13" s="71">
        <v>0</v>
      </c>
      <c r="E13" s="65">
        <v>0</v>
      </c>
      <c r="F13" s="71">
        <v>0</v>
      </c>
      <c r="G13" s="65">
        <v>0</v>
      </c>
      <c r="H13" s="71">
        <v>0</v>
      </c>
      <c r="I13" s="65">
        <v>0</v>
      </c>
      <c r="J13" s="71">
        <v>0</v>
      </c>
      <c r="K13" s="65">
        <v>0</v>
      </c>
      <c r="L13" s="71">
        <v>0</v>
      </c>
    </row>
    <row r="14" spans="1:12" ht="19.5" customHeight="1">
      <c r="A14" s="56">
        <v>9</v>
      </c>
      <c r="B14" s="59" t="s">
        <v>19</v>
      </c>
      <c r="C14" s="65">
        <v>0</v>
      </c>
      <c r="D14" s="71">
        <v>0</v>
      </c>
      <c r="E14" s="65">
        <v>0</v>
      </c>
      <c r="F14" s="71">
        <v>0</v>
      </c>
      <c r="G14" s="65">
        <v>0</v>
      </c>
      <c r="H14" s="71">
        <v>0</v>
      </c>
      <c r="I14" s="65">
        <v>0</v>
      </c>
      <c r="J14" s="71">
        <v>0</v>
      </c>
      <c r="K14" s="65">
        <v>0</v>
      </c>
      <c r="L14" s="71">
        <v>0</v>
      </c>
    </row>
    <row r="15" spans="1:12" ht="135">
      <c r="A15" s="56">
        <v>10</v>
      </c>
      <c r="B15" s="59" t="s">
        <v>102</v>
      </c>
      <c r="C15" s="65">
        <v>0</v>
      </c>
      <c r="D15" s="71">
        <v>0</v>
      </c>
      <c r="E15" s="65">
        <v>0</v>
      </c>
      <c r="F15" s="71">
        <v>0</v>
      </c>
      <c r="G15" s="65">
        <v>0</v>
      </c>
      <c r="H15" s="71">
        <v>0</v>
      </c>
      <c r="I15" s="65">
        <v>0</v>
      </c>
      <c r="J15" s="71">
        <v>0</v>
      </c>
      <c r="K15" s="65">
        <v>0</v>
      </c>
      <c r="L15" s="71">
        <v>0</v>
      </c>
    </row>
    <row r="16" spans="1:12" ht="15" customHeight="1">
      <c r="A16" s="56">
        <v>11</v>
      </c>
      <c r="B16" s="60" t="s">
        <v>77</v>
      </c>
      <c r="C16" s="65">
        <v>0</v>
      </c>
      <c r="D16" s="71">
        <v>0</v>
      </c>
      <c r="E16" s="65">
        <v>0</v>
      </c>
      <c r="F16" s="71">
        <v>0</v>
      </c>
      <c r="G16" s="65">
        <v>0</v>
      </c>
      <c r="H16" s="71">
        <v>0</v>
      </c>
      <c r="I16" s="65">
        <v>0</v>
      </c>
      <c r="J16" s="71">
        <v>0</v>
      </c>
      <c r="K16" s="65">
        <v>0</v>
      </c>
      <c r="L16" s="71">
        <v>0</v>
      </c>
    </row>
    <row r="17" spans="1:12" ht="15.75" customHeight="1">
      <c r="A17" s="56">
        <v>12</v>
      </c>
      <c r="B17" s="60" t="s">
        <v>78</v>
      </c>
      <c r="C17" s="65">
        <v>0</v>
      </c>
      <c r="D17" s="71">
        <v>0</v>
      </c>
      <c r="E17" s="65">
        <v>0</v>
      </c>
      <c r="F17" s="71">
        <v>0</v>
      </c>
      <c r="G17" s="65">
        <v>0</v>
      </c>
      <c r="H17" s="71">
        <v>0</v>
      </c>
      <c r="I17" s="65">
        <v>0</v>
      </c>
      <c r="J17" s="71">
        <v>0</v>
      </c>
      <c r="K17" s="65">
        <v>0</v>
      </c>
      <c r="L17" s="71">
        <v>0</v>
      </c>
    </row>
    <row r="18" spans="1:12" ht="15">
      <c r="A18" s="56">
        <v>13</v>
      </c>
      <c r="B18" s="113" t="s">
        <v>103</v>
      </c>
      <c r="C18" s="65">
        <v>0</v>
      </c>
      <c r="D18" s="71">
        <v>0</v>
      </c>
      <c r="E18" s="65">
        <v>0</v>
      </c>
      <c r="F18" s="71">
        <v>0</v>
      </c>
      <c r="G18" s="65">
        <v>0</v>
      </c>
      <c r="H18" s="71">
        <v>0</v>
      </c>
      <c r="I18" s="65">
        <v>0</v>
      </c>
      <c r="J18" s="71">
        <v>0</v>
      </c>
      <c r="K18" s="65">
        <v>0</v>
      </c>
      <c r="L18" s="71">
        <v>0</v>
      </c>
    </row>
    <row r="19" spans="1:12" ht="21" customHeight="1">
      <c r="A19" s="56">
        <v>14</v>
      </c>
      <c r="B19" s="113" t="s">
        <v>104</v>
      </c>
      <c r="C19" s="65">
        <v>0</v>
      </c>
      <c r="D19" s="71">
        <v>0</v>
      </c>
      <c r="E19" s="65">
        <v>0</v>
      </c>
      <c r="F19" s="71">
        <v>0</v>
      </c>
      <c r="G19" s="65">
        <v>0</v>
      </c>
      <c r="H19" s="71">
        <v>0</v>
      </c>
      <c r="I19" s="65">
        <v>0</v>
      </c>
      <c r="J19" s="71">
        <v>0</v>
      </c>
      <c r="K19" s="65">
        <v>0</v>
      </c>
      <c r="L19" s="71">
        <v>0</v>
      </c>
    </row>
    <row r="20" spans="1:12" ht="30.75" customHeight="1">
      <c r="A20" s="56">
        <v>15</v>
      </c>
      <c r="B20" s="113" t="s">
        <v>108</v>
      </c>
      <c r="C20" s="65">
        <v>0</v>
      </c>
      <c r="D20" s="71">
        <v>0</v>
      </c>
      <c r="E20" s="65">
        <v>0</v>
      </c>
      <c r="F20" s="71">
        <v>0</v>
      </c>
      <c r="G20" s="65">
        <v>0</v>
      </c>
      <c r="H20" s="71">
        <v>0</v>
      </c>
      <c r="I20" s="65">
        <v>0</v>
      </c>
      <c r="J20" s="71">
        <v>0</v>
      </c>
      <c r="K20" s="65">
        <v>0</v>
      </c>
      <c r="L20" s="71">
        <v>0</v>
      </c>
    </row>
    <row r="21" spans="1:12" ht="30">
      <c r="A21" s="56">
        <v>16</v>
      </c>
      <c r="B21" s="59" t="s">
        <v>79</v>
      </c>
      <c r="C21" s="65">
        <f>SUM(C22:C23)</f>
        <v>0</v>
      </c>
      <c r="D21" s="71">
        <f t="shared" ref="D21:L21" si="1">SUM(D22:D23)</f>
        <v>0</v>
      </c>
      <c r="E21" s="65">
        <f t="shared" si="1"/>
        <v>0</v>
      </c>
      <c r="F21" s="71">
        <f t="shared" si="1"/>
        <v>0</v>
      </c>
      <c r="G21" s="65">
        <f t="shared" si="1"/>
        <v>0</v>
      </c>
      <c r="H21" s="71">
        <f t="shared" si="1"/>
        <v>0</v>
      </c>
      <c r="I21" s="65">
        <f t="shared" si="1"/>
        <v>0</v>
      </c>
      <c r="J21" s="71">
        <f t="shared" si="1"/>
        <v>0</v>
      </c>
      <c r="K21" s="65">
        <f t="shared" si="1"/>
        <v>0</v>
      </c>
      <c r="L21" s="71">
        <f t="shared" si="1"/>
        <v>0</v>
      </c>
    </row>
    <row r="22" spans="1:12" ht="21" customHeight="1">
      <c r="A22" s="56">
        <v>17</v>
      </c>
      <c r="B22" s="114" t="s">
        <v>1</v>
      </c>
      <c r="C22" s="65">
        <v>0</v>
      </c>
      <c r="D22" s="71">
        <v>0</v>
      </c>
      <c r="E22" s="65">
        <v>0</v>
      </c>
      <c r="F22" s="71">
        <v>0</v>
      </c>
      <c r="G22" s="65">
        <v>0</v>
      </c>
      <c r="H22" s="71">
        <v>0</v>
      </c>
      <c r="I22" s="65">
        <v>0</v>
      </c>
      <c r="J22" s="71">
        <v>0</v>
      </c>
      <c r="K22" s="65">
        <v>0</v>
      </c>
      <c r="L22" s="71">
        <v>0</v>
      </c>
    </row>
    <row r="23" spans="1:12" ht="21" customHeight="1">
      <c r="A23" s="56">
        <v>18</v>
      </c>
      <c r="B23" s="114" t="s">
        <v>2</v>
      </c>
      <c r="C23" s="65">
        <v>0</v>
      </c>
      <c r="D23" s="71">
        <v>0</v>
      </c>
      <c r="E23" s="65">
        <v>0</v>
      </c>
      <c r="F23" s="71">
        <v>0</v>
      </c>
      <c r="G23" s="65">
        <v>0</v>
      </c>
      <c r="H23" s="71">
        <v>0</v>
      </c>
      <c r="I23" s="65">
        <v>0</v>
      </c>
      <c r="J23" s="71">
        <v>0</v>
      </c>
      <c r="K23" s="65">
        <v>0</v>
      </c>
      <c r="L23" s="71">
        <v>0</v>
      </c>
    </row>
    <row r="24" spans="1:12" ht="47.25" customHeight="1">
      <c r="A24" s="56">
        <v>19</v>
      </c>
      <c r="B24" s="59" t="s">
        <v>105</v>
      </c>
      <c r="C24" s="65">
        <v>0</v>
      </c>
      <c r="D24" s="71">
        <v>0</v>
      </c>
      <c r="E24" s="65">
        <v>0</v>
      </c>
      <c r="F24" s="71">
        <v>0</v>
      </c>
      <c r="G24" s="65">
        <v>0</v>
      </c>
      <c r="H24" s="71">
        <v>0</v>
      </c>
      <c r="I24" s="65">
        <v>0</v>
      </c>
      <c r="J24" s="71">
        <v>0</v>
      </c>
      <c r="K24" s="65">
        <v>0</v>
      </c>
      <c r="L24" s="71">
        <v>0</v>
      </c>
    </row>
    <row r="25" spans="1:12" ht="38.25" customHeight="1">
      <c r="A25" s="56">
        <v>20</v>
      </c>
      <c r="B25" s="59" t="s">
        <v>80</v>
      </c>
      <c r="C25" s="65">
        <v>0</v>
      </c>
      <c r="D25" s="71">
        <v>0</v>
      </c>
      <c r="E25" s="65">
        <v>0</v>
      </c>
      <c r="F25" s="71">
        <v>0</v>
      </c>
      <c r="G25" s="65">
        <v>0</v>
      </c>
      <c r="H25" s="71">
        <v>0</v>
      </c>
      <c r="I25" s="65">
        <v>0</v>
      </c>
      <c r="J25" s="71">
        <v>0</v>
      </c>
      <c r="K25" s="65">
        <v>0</v>
      </c>
      <c r="L25" s="71">
        <v>0</v>
      </c>
    </row>
    <row r="26" spans="1:12" ht="15">
      <c r="A26" s="56">
        <v>21</v>
      </c>
      <c r="B26" s="60" t="s">
        <v>77</v>
      </c>
      <c r="C26" s="65">
        <v>0</v>
      </c>
      <c r="D26" s="71">
        <v>0</v>
      </c>
      <c r="E26" s="65">
        <v>0</v>
      </c>
      <c r="F26" s="71">
        <v>0</v>
      </c>
      <c r="G26" s="65">
        <v>0</v>
      </c>
      <c r="H26" s="71">
        <v>0</v>
      </c>
      <c r="I26" s="65">
        <v>0</v>
      </c>
      <c r="J26" s="71">
        <v>0</v>
      </c>
      <c r="K26" s="65">
        <v>0</v>
      </c>
      <c r="L26" s="71">
        <v>0</v>
      </c>
    </row>
    <row r="27" spans="1:12" ht="14.25" customHeight="1">
      <c r="A27" s="56">
        <v>22</v>
      </c>
      <c r="B27" s="60" t="s">
        <v>78</v>
      </c>
      <c r="C27" s="65">
        <v>0</v>
      </c>
      <c r="D27" s="71">
        <v>0</v>
      </c>
      <c r="E27" s="65">
        <v>0</v>
      </c>
      <c r="F27" s="71">
        <v>0</v>
      </c>
      <c r="G27" s="65">
        <v>0</v>
      </c>
      <c r="H27" s="71">
        <v>0</v>
      </c>
      <c r="I27" s="65">
        <v>0</v>
      </c>
      <c r="J27" s="71">
        <v>0</v>
      </c>
      <c r="K27" s="65">
        <v>0</v>
      </c>
      <c r="L27" s="71">
        <v>0</v>
      </c>
    </row>
    <row r="28" spans="1:12" ht="15">
      <c r="A28" s="56">
        <v>23</v>
      </c>
      <c r="B28" s="58" t="s">
        <v>113</v>
      </c>
      <c r="C28" s="64">
        <f>SUM(C29:C38)</f>
        <v>1001</v>
      </c>
      <c r="D28" s="70">
        <f t="shared" ref="D28:L28" si="2">SUM(D29:D38)</f>
        <v>21784344.719999999</v>
      </c>
      <c r="E28" s="64">
        <f t="shared" si="2"/>
        <v>937</v>
      </c>
      <c r="F28" s="70">
        <f t="shared" si="2"/>
        <v>15176331.950000001</v>
      </c>
      <c r="G28" s="64">
        <f t="shared" si="2"/>
        <v>20</v>
      </c>
      <c r="H28" s="70">
        <f t="shared" si="2"/>
        <v>239127.57</v>
      </c>
      <c r="I28" s="64">
        <f t="shared" si="2"/>
        <v>43</v>
      </c>
      <c r="J28" s="70">
        <f t="shared" si="2"/>
        <v>94135.09</v>
      </c>
      <c r="K28" s="64">
        <f t="shared" si="2"/>
        <v>0</v>
      </c>
      <c r="L28" s="70">
        <f t="shared" si="2"/>
        <v>0</v>
      </c>
    </row>
    <row r="29" spans="1:12" ht="15.75" customHeight="1">
      <c r="A29" s="56">
        <v>24</v>
      </c>
      <c r="B29" s="59" t="s">
        <v>5</v>
      </c>
      <c r="C29" s="65">
        <v>0</v>
      </c>
      <c r="D29" s="71">
        <v>0</v>
      </c>
      <c r="E29" s="66">
        <v>0</v>
      </c>
      <c r="F29" s="72">
        <v>0</v>
      </c>
      <c r="G29" s="65">
        <v>0</v>
      </c>
      <c r="H29" s="74">
        <v>0</v>
      </c>
      <c r="I29" s="67">
        <v>0</v>
      </c>
      <c r="J29" s="76">
        <v>0</v>
      </c>
      <c r="K29" s="66">
        <v>0</v>
      </c>
      <c r="L29" s="72">
        <v>0</v>
      </c>
    </row>
    <row r="30" spans="1:12" ht="15">
      <c r="A30" s="56">
        <v>25</v>
      </c>
      <c r="B30" s="59" t="s">
        <v>1</v>
      </c>
      <c r="C30" s="65">
        <v>0</v>
      </c>
      <c r="D30" s="71">
        <v>0</v>
      </c>
      <c r="E30" s="66">
        <v>0</v>
      </c>
      <c r="F30" s="72">
        <v>0</v>
      </c>
      <c r="G30" s="65">
        <v>0</v>
      </c>
      <c r="H30" s="74">
        <v>0</v>
      </c>
      <c r="I30" s="67">
        <v>0</v>
      </c>
      <c r="J30" s="76">
        <v>0</v>
      </c>
      <c r="K30" s="66">
        <v>0</v>
      </c>
      <c r="L30" s="72">
        <v>0</v>
      </c>
    </row>
    <row r="31" spans="1:12" ht="15">
      <c r="A31" s="56">
        <v>26</v>
      </c>
      <c r="B31" s="59" t="s">
        <v>103</v>
      </c>
      <c r="C31" s="65">
        <v>0</v>
      </c>
      <c r="D31" s="71">
        <v>0</v>
      </c>
      <c r="E31" s="66">
        <v>0</v>
      </c>
      <c r="F31" s="72">
        <v>0</v>
      </c>
      <c r="G31" s="65">
        <v>0</v>
      </c>
      <c r="H31" s="115">
        <v>0</v>
      </c>
      <c r="I31" s="116">
        <v>0</v>
      </c>
      <c r="J31" s="117">
        <v>0</v>
      </c>
      <c r="K31" s="66">
        <v>0</v>
      </c>
      <c r="L31" s="72">
        <v>0</v>
      </c>
    </row>
    <row r="32" spans="1:12" ht="15">
      <c r="A32" s="56">
        <v>27</v>
      </c>
      <c r="B32" s="59" t="s">
        <v>104</v>
      </c>
      <c r="C32" s="65">
        <v>0</v>
      </c>
      <c r="D32" s="71">
        <v>0</v>
      </c>
      <c r="E32" s="66">
        <v>0</v>
      </c>
      <c r="F32" s="72">
        <v>0</v>
      </c>
      <c r="G32" s="65">
        <v>0</v>
      </c>
      <c r="H32" s="115">
        <v>0</v>
      </c>
      <c r="I32" s="116">
        <v>0</v>
      </c>
      <c r="J32" s="117">
        <v>0</v>
      </c>
      <c r="K32" s="66">
        <v>0</v>
      </c>
      <c r="L32" s="72">
        <v>0</v>
      </c>
    </row>
    <row r="33" spans="1:12" ht="75">
      <c r="A33" s="56">
        <v>28</v>
      </c>
      <c r="B33" s="59" t="s">
        <v>81</v>
      </c>
      <c r="C33" s="65">
        <v>9</v>
      </c>
      <c r="D33" s="71">
        <v>10215</v>
      </c>
      <c r="E33" s="66">
        <v>9</v>
      </c>
      <c r="F33" s="72">
        <v>10215</v>
      </c>
      <c r="G33" s="65">
        <v>0</v>
      </c>
      <c r="H33" s="74">
        <v>0</v>
      </c>
      <c r="I33" s="67">
        <v>0</v>
      </c>
      <c r="J33" s="76">
        <v>0</v>
      </c>
      <c r="K33" s="66">
        <v>0</v>
      </c>
      <c r="L33" s="72">
        <v>0</v>
      </c>
    </row>
    <row r="34" spans="1:12" ht="45">
      <c r="A34" s="56">
        <v>29</v>
      </c>
      <c r="B34" s="59" t="s">
        <v>82</v>
      </c>
      <c r="C34" s="65">
        <v>780</v>
      </c>
      <c r="D34" s="71">
        <v>21324669.719999999</v>
      </c>
      <c r="E34" s="66">
        <v>720</v>
      </c>
      <c r="F34" s="72">
        <v>14470576.470000001</v>
      </c>
      <c r="G34" s="65">
        <v>16</v>
      </c>
      <c r="H34" s="74">
        <v>230551.57</v>
      </c>
      <c r="I34" s="67">
        <v>43</v>
      </c>
      <c r="J34" s="76">
        <v>94135.09</v>
      </c>
      <c r="K34" s="66">
        <v>0</v>
      </c>
      <c r="L34" s="72">
        <v>0</v>
      </c>
    </row>
    <row r="35" spans="1:12" ht="30">
      <c r="A35" s="56">
        <v>30</v>
      </c>
      <c r="B35" s="59" t="s">
        <v>106</v>
      </c>
      <c r="C35" s="65">
        <v>212</v>
      </c>
      <c r="D35" s="71">
        <v>449460</v>
      </c>
      <c r="E35" s="66">
        <v>208</v>
      </c>
      <c r="F35" s="72">
        <v>695540.48</v>
      </c>
      <c r="G35" s="65">
        <v>4</v>
      </c>
      <c r="H35" s="74">
        <v>8576</v>
      </c>
      <c r="I35" s="67">
        <v>0</v>
      </c>
      <c r="J35" s="76">
        <v>0</v>
      </c>
      <c r="K35" s="66">
        <v>0</v>
      </c>
      <c r="L35" s="72">
        <v>0</v>
      </c>
    </row>
    <row r="36" spans="1:12" ht="30">
      <c r="A36" s="56">
        <v>31</v>
      </c>
      <c r="B36" s="59" t="s">
        <v>14</v>
      </c>
      <c r="C36" s="65">
        <v>0</v>
      </c>
      <c r="D36" s="71">
        <v>0</v>
      </c>
      <c r="E36" s="66">
        <v>0</v>
      </c>
      <c r="F36" s="72">
        <v>0</v>
      </c>
      <c r="G36" s="65">
        <v>0</v>
      </c>
      <c r="H36" s="74">
        <v>0</v>
      </c>
      <c r="I36" s="67">
        <v>0</v>
      </c>
      <c r="J36" s="76">
        <v>0</v>
      </c>
      <c r="K36" s="66">
        <v>0</v>
      </c>
      <c r="L36" s="72">
        <v>0</v>
      </c>
    </row>
    <row r="37" spans="1:12" ht="15">
      <c r="A37" s="56">
        <v>32</v>
      </c>
      <c r="B37" s="59" t="s">
        <v>15</v>
      </c>
      <c r="C37" s="65">
        <v>0</v>
      </c>
      <c r="D37" s="71">
        <v>0</v>
      </c>
      <c r="E37" s="66">
        <v>0</v>
      </c>
      <c r="F37" s="72">
        <v>0</v>
      </c>
      <c r="G37" s="65">
        <v>0</v>
      </c>
      <c r="H37" s="74">
        <v>0</v>
      </c>
      <c r="I37" s="67">
        <v>0</v>
      </c>
      <c r="J37" s="76">
        <v>0</v>
      </c>
      <c r="K37" s="66">
        <v>0</v>
      </c>
      <c r="L37" s="72">
        <v>0</v>
      </c>
    </row>
    <row r="38" spans="1:12" ht="105">
      <c r="A38" s="56">
        <v>33</v>
      </c>
      <c r="B38" s="59" t="s">
        <v>83</v>
      </c>
      <c r="C38" s="65">
        <v>0</v>
      </c>
      <c r="D38" s="71">
        <v>0</v>
      </c>
      <c r="E38" s="66">
        <v>0</v>
      </c>
      <c r="F38" s="72">
        <v>0</v>
      </c>
      <c r="G38" s="65">
        <v>0</v>
      </c>
      <c r="H38" s="74">
        <v>0</v>
      </c>
      <c r="I38" s="67">
        <v>0</v>
      </c>
      <c r="J38" s="76">
        <v>0</v>
      </c>
      <c r="K38" s="66">
        <v>0</v>
      </c>
      <c r="L38" s="72">
        <v>0</v>
      </c>
    </row>
    <row r="39" spans="1:12" ht="31.5" customHeight="1">
      <c r="A39" s="56">
        <v>34</v>
      </c>
      <c r="B39" s="58" t="s">
        <v>114</v>
      </c>
      <c r="C39" s="64">
        <f>SUM(C40,C47,C48,C49)</f>
        <v>0</v>
      </c>
      <c r="D39" s="70">
        <f t="shared" ref="D39:K39" si="3">SUM(D40,D47,D48,D49)</f>
        <v>0</v>
      </c>
      <c r="E39" s="64">
        <f t="shared" si="3"/>
        <v>0</v>
      </c>
      <c r="F39" s="70">
        <f t="shared" si="3"/>
        <v>0</v>
      </c>
      <c r="G39" s="64">
        <f t="shared" si="3"/>
        <v>0</v>
      </c>
      <c r="H39" s="70">
        <f t="shared" si="3"/>
        <v>0</v>
      </c>
      <c r="I39" s="64">
        <f t="shared" si="3"/>
        <v>0</v>
      </c>
      <c r="J39" s="70">
        <f t="shared" si="3"/>
        <v>0</v>
      </c>
      <c r="K39" s="64">
        <f t="shared" si="3"/>
        <v>0</v>
      </c>
      <c r="L39" s="70">
        <f>SUM(L40,L47,L48,L49)</f>
        <v>0</v>
      </c>
    </row>
    <row r="40" spans="1:12" ht="24" customHeight="1">
      <c r="A40" s="56">
        <v>35</v>
      </c>
      <c r="B40" s="59" t="s">
        <v>84</v>
      </c>
      <c r="C40" s="65">
        <v>0</v>
      </c>
      <c r="D40" s="71">
        <v>0</v>
      </c>
      <c r="E40" s="65">
        <v>0</v>
      </c>
      <c r="F40" s="71">
        <v>0</v>
      </c>
      <c r="G40" s="65">
        <v>0</v>
      </c>
      <c r="H40" s="71">
        <v>0</v>
      </c>
      <c r="I40" s="65">
        <v>0</v>
      </c>
      <c r="J40" s="71">
        <v>0</v>
      </c>
      <c r="K40" s="65">
        <v>0</v>
      </c>
      <c r="L40" s="71">
        <v>0</v>
      </c>
    </row>
    <row r="41" spans="1:12" ht="19.5" customHeight="1">
      <c r="A41" s="56">
        <v>36</v>
      </c>
      <c r="B41" s="59" t="s">
        <v>85</v>
      </c>
      <c r="C41" s="65">
        <v>0</v>
      </c>
      <c r="D41" s="71">
        <v>0</v>
      </c>
      <c r="E41" s="65">
        <v>0</v>
      </c>
      <c r="F41" s="71">
        <v>0</v>
      </c>
      <c r="G41" s="65">
        <v>0</v>
      </c>
      <c r="H41" s="71">
        <v>0</v>
      </c>
      <c r="I41" s="65">
        <v>0</v>
      </c>
      <c r="J41" s="71">
        <v>0</v>
      </c>
      <c r="K41" s="65">
        <v>0</v>
      </c>
      <c r="L41" s="71">
        <v>0</v>
      </c>
    </row>
    <row r="42" spans="1:12" ht="16.5" customHeight="1">
      <c r="A42" s="56">
        <v>37</v>
      </c>
      <c r="B42" s="60" t="s">
        <v>86</v>
      </c>
      <c r="C42" s="65">
        <v>0</v>
      </c>
      <c r="D42" s="71">
        <v>0</v>
      </c>
      <c r="E42" s="65">
        <v>0</v>
      </c>
      <c r="F42" s="71">
        <v>0</v>
      </c>
      <c r="G42" s="65">
        <v>0</v>
      </c>
      <c r="H42" s="71">
        <v>0</v>
      </c>
      <c r="I42" s="65">
        <v>0</v>
      </c>
      <c r="J42" s="71">
        <v>0</v>
      </c>
      <c r="K42" s="65">
        <v>0</v>
      </c>
      <c r="L42" s="71">
        <v>0</v>
      </c>
    </row>
    <row r="43" spans="1:12" ht="16.5" customHeight="1">
      <c r="A43" s="56">
        <v>38</v>
      </c>
      <c r="B43" s="60" t="s">
        <v>75</v>
      </c>
      <c r="C43" s="65">
        <v>0</v>
      </c>
      <c r="D43" s="71">
        <v>0</v>
      </c>
      <c r="E43" s="65">
        <v>0</v>
      </c>
      <c r="F43" s="71">
        <v>0</v>
      </c>
      <c r="G43" s="65">
        <v>0</v>
      </c>
      <c r="H43" s="71">
        <v>0</v>
      </c>
      <c r="I43" s="65">
        <v>0</v>
      </c>
      <c r="J43" s="71">
        <v>0</v>
      </c>
      <c r="K43" s="65">
        <v>0</v>
      </c>
      <c r="L43" s="71">
        <v>0</v>
      </c>
    </row>
    <row r="44" spans="1:12" ht="21" customHeight="1">
      <c r="A44" s="56">
        <v>39</v>
      </c>
      <c r="B44" s="59" t="s">
        <v>87</v>
      </c>
      <c r="C44" s="65">
        <v>0</v>
      </c>
      <c r="D44" s="71">
        <v>0</v>
      </c>
      <c r="E44" s="65">
        <v>0</v>
      </c>
      <c r="F44" s="71">
        <v>0</v>
      </c>
      <c r="G44" s="65">
        <v>0</v>
      </c>
      <c r="H44" s="71">
        <v>0</v>
      </c>
      <c r="I44" s="65">
        <v>0</v>
      </c>
      <c r="J44" s="71">
        <v>0</v>
      </c>
      <c r="K44" s="65">
        <v>0</v>
      </c>
      <c r="L44" s="71">
        <v>0</v>
      </c>
    </row>
    <row r="45" spans="1:12" ht="30" customHeight="1">
      <c r="A45" s="56">
        <v>40</v>
      </c>
      <c r="B45" s="60" t="s">
        <v>88</v>
      </c>
      <c r="C45" s="65">
        <v>0</v>
      </c>
      <c r="D45" s="71">
        <v>0</v>
      </c>
      <c r="E45" s="65">
        <v>0</v>
      </c>
      <c r="F45" s="71">
        <v>0</v>
      </c>
      <c r="G45" s="65">
        <v>0</v>
      </c>
      <c r="H45" s="71">
        <v>0</v>
      </c>
      <c r="I45" s="65">
        <v>0</v>
      </c>
      <c r="J45" s="71">
        <v>0</v>
      </c>
      <c r="K45" s="65">
        <v>0</v>
      </c>
      <c r="L45" s="71">
        <v>0</v>
      </c>
    </row>
    <row r="46" spans="1:12" ht="21" customHeight="1">
      <c r="A46" s="56">
        <v>41</v>
      </c>
      <c r="B46" s="60" t="s">
        <v>78</v>
      </c>
      <c r="C46" s="65">
        <v>0</v>
      </c>
      <c r="D46" s="71">
        <v>0</v>
      </c>
      <c r="E46" s="65">
        <v>0</v>
      </c>
      <c r="F46" s="71">
        <v>0</v>
      </c>
      <c r="G46" s="65">
        <v>0</v>
      </c>
      <c r="H46" s="71">
        <v>0</v>
      </c>
      <c r="I46" s="65">
        <v>0</v>
      </c>
      <c r="J46" s="71">
        <v>0</v>
      </c>
      <c r="K46" s="65">
        <v>0</v>
      </c>
      <c r="L46" s="71">
        <v>0</v>
      </c>
    </row>
    <row r="47" spans="1:12" ht="45" customHeight="1">
      <c r="A47" s="56">
        <v>42</v>
      </c>
      <c r="B47" s="59" t="s">
        <v>89</v>
      </c>
      <c r="C47" s="65">
        <v>0</v>
      </c>
      <c r="D47" s="71">
        <v>0</v>
      </c>
      <c r="E47" s="65">
        <v>0</v>
      </c>
      <c r="F47" s="71">
        <v>0</v>
      </c>
      <c r="G47" s="65">
        <v>0</v>
      </c>
      <c r="H47" s="71">
        <v>0</v>
      </c>
      <c r="I47" s="65">
        <v>0</v>
      </c>
      <c r="J47" s="71">
        <v>0</v>
      </c>
      <c r="K47" s="65">
        <v>0</v>
      </c>
      <c r="L47" s="71">
        <v>0</v>
      </c>
    </row>
    <row r="48" spans="1:12" ht="30" customHeight="1">
      <c r="A48" s="56">
        <v>43</v>
      </c>
      <c r="B48" s="61" t="s">
        <v>16</v>
      </c>
      <c r="C48" s="65">
        <v>0</v>
      </c>
      <c r="D48" s="71">
        <v>0</v>
      </c>
      <c r="E48" s="65">
        <v>0</v>
      </c>
      <c r="F48" s="71">
        <v>0</v>
      </c>
      <c r="G48" s="65">
        <v>0</v>
      </c>
      <c r="H48" s="71">
        <v>0</v>
      </c>
      <c r="I48" s="65">
        <v>0</v>
      </c>
      <c r="J48" s="71">
        <v>0</v>
      </c>
      <c r="K48" s="65">
        <v>0</v>
      </c>
      <c r="L48" s="71">
        <v>0</v>
      </c>
    </row>
    <row r="49" spans="1:12" ht="51" customHeight="1">
      <c r="A49" s="56">
        <v>44</v>
      </c>
      <c r="B49" s="59" t="s">
        <v>90</v>
      </c>
      <c r="C49" s="65">
        <v>0</v>
      </c>
      <c r="D49" s="71">
        <v>0</v>
      </c>
      <c r="E49" s="65">
        <v>0</v>
      </c>
      <c r="F49" s="71">
        <v>0</v>
      </c>
      <c r="G49" s="65">
        <v>0</v>
      </c>
      <c r="H49" s="71">
        <v>0</v>
      </c>
      <c r="I49" s="65">
        <v>0</v>
      </c>
      <c r="J49" s="71">
        <v>0</v>
      </c>
      <c r="K49" s="65">
        <v>0</v>
      </c>
      <c r="L49" s="71">
        <v>0</v>
      </c>
    </row>
    <row r="50" spans="1:12" ht="21.75" customHeight="1">
      <c r="A50" s="56">
        <v>45</v>
      </c>
      <c r="B50" s="58" t="s">
        <v>115</v>
      </c>
      <c r="C50" s="64">
        <f t="shared" ref="C50:L50" si="4">SUM(C51:C54)</f>
        <v>16</v>
      </c>
      <c r="D50" s="70">
        <f t="shared" si="4"/>
        <v>1150.8900000000001</v>
      </c>
      <c r="E50" s="64">
        <f t="shared" si="4"/>
        <v>16</v>
      </c>
      <c r="F50" s="70">
        <f t="shared" si="4"/>
        <v>1151.8900000000001</v>
      </c>
      <c r="G50" s="64">
        <f t="shared" si="4"/>
        <v>0</v>
      </c>
      <c r="H50" s="70">
        <f t="shared" si="4"/>
        <v>0</v>
      </c>
      <c r="I50" s="64">
        <f t="shared" si="4"/>
        <v>0</v>
      </c>
      <c r="J50" s="70">
        <f t="shared" si="4"/>
        <v>0</v>
      </c>
      <c r="K50" s="64">
        <f t="shared" si="4"/>
        <v>0</v>
      </c>
      <c r="L50" s="70">
        <f t="shared" si="4"/>
        <v>0</v>
      </c>
    </row>
    <row r="51" spans="1:12" ht="18.75" customHeight="1">
      <c r="A51" s="56">
        <v>46</v>
      </c>
      <c r="B51" s="59" t="s">
        <v>9</v>
      </c>
      <c r="C51" s="65">
        <v>5</v>
      </c>
      <c r="D51" s="71">
        <v>367.74</v>
      </c>
      <c r="E51" s="66">
        <v>5</v>
      </c>
      <c r="F51" s="72">
        <v>367.84</v>
      </c>
      <c r="G51" s="65">
        <v>0</v>
      </c>
      <c r="H51" s="74">
        <v>0</v>
      </c>
      <c r="I51" s="67">
        <v>0</v>
      </c>
      <c r="J51" s="76">
        <v>0</v>
      </c>
      <c r="K51" s="66">
        <v>0</v>
      </c>
      <c r="L51" s="72">
        <v>0</v>
      </c>
    </row>
    <row r="52" spans="1:12" ht="27" customHeight="1">
      <c r="A52" s="56">
        <v>47</v>
      </c>
      <c r="B52" s="59" t="s">
        <v>10</v>
      </c>
      <c r="C52" s="65">
        <v>10</v>
      </c>
      <c r="D52" s="71">
        <v>681</v>
      </c>
      <c r="E52" s="66">
        <v>10</v>
      </c>
      <c r="F52" s="72">
        <v>681.9</v>
      </c>
      <c r="G52" s="65">
        <v>0</v>
      </c>
      <c r="H52" s="74">
        <v>0</v>
      </c>
      <c r="I52" s="67">
        <v>0</v>
      </c>
      <c r="J52" s="76">
        <v>0</v>
      </c>
      <c r="K52" s="66">
        <v>0</v>
      </c>
      <c r="L52" s="72">
        <v>0</v>
      </c>
    </row>
    <row r="53" spans="1:12" ht="76.5" customHeight="1">
      <c r="A53" s="56">
        <v>48</v>
      </c>
      <c r="B53" s="59" t="s">
        <v>91</v>
      </c>
      <c r="C53" s="65">
        <v>0</v>
      </c>
      <c r="D53" s="71">
        <v>0</v>
      </c>
      <c r="E53" s="66">
        <v>0</v>
      </c>
      <c r="F53" s="72">
        <v>0</v>
      </c>
      <c r="G53" s="65">
        <v>0</v>
      </c>
      <c r="H53" s="74">
        <v>0</v>
      </c>
      <c r="I53" s="67">
        <v>0</v>
      </c>
      <c r="J53" s="76">
        <v>0</v>
      </c>
      <c r="K53" s="66">
        <v>0</v>
      </c>
      <c r="L53" s="72">
        <v>0</v>
      </c>
    </row>
    <row r="54" spans="1:12" ht="24" customHeight="1">
      <c r="A54" s="56">
        <v>49</v>
      </c>
      <c r="B54" s="59" t="s">
        <v>92</v>
      </c>
      <c r="C54" s="65">
        <v>1</v>
      </c>
      <c r="D54" s="71">
        <v>102.15</v>
      </c>
      <c r="E54" s="66">
        <v>1</v>
      </c>
      <c r="F54" s="72">
        <v>102.15</v>
      </c>
      <c r="G54" s="65">
        <v>0</v>
      </c>
      <c r="H54" s="74">
        <v>0</v>
      </c>
      <c r="I54" s="67">
        <v>0</v>
      </c>
      <c r="J54" s="76">
        <v>0</v>
      </c>
      <c r="K54" s="66">
        <v>0</v>
      </c>
      <c r="L54" s="72">
        <v>0</v>
      </c>
    </row>
    <row r="55" spans="1:12" ht="28.5" customHeight="1">
      <c r="A55" s="56">
        <v>50</v>
      </c>
      <c r="B55" s="58" t="s">
        <v>107</v>
      </c>
      <c r="C55" s="64">
        <v>0</v>
      </c>
      <c r="D55" s="70">
        <v>0</v>
      </c>
      <c r="E55" s="68">
        <v>0</v>
      </c>
      <c r="F55" s="73">
        <v>0</v>
      </c>
      <c r="G55" s="64">
        <v>0</v>
      </c>
      <c r="H55" s="75">
        <v>0</v>
      </c>
      <c r="I55" s="69">
        <v>0</v>
      </c>
      <c r="J55" s="77">
        <v>0</v>
      </c>
      <c r="K55" s="68">
        <v>0</v>
      </c>
      <c r="L55" s="73">
        <v>0</v>
      </c>
    </row>
    <row r="56" spans="1:12" ht="15">
      <c r="A56" s="56">
        <v>51</v>
      </c>
      <c r="B56" s="57" t="s">
        <v>116</v>
      </c>
      <c r="C56" s="64">
        <f t="shared" ref="C56:L56" si="5">SUM(C6,C28,C39,C50,C55)</f>
        <v>1017</v>
      </c>
      <c r="D56" s="70">
        <f t="shared" si="5"/>
        <v>21785495.609999999</v>
      </c>
      <c r="E56" s="64">
        <f t="shared" si="5"/>
        <v>953</v>
      </c>
      <c r="F56" s="70">
        <f t="shared" si="5"/>
        <v>15177483.840000002</v>
      </c>
      <c r="G56" s="64">
        <f t="shared" si="5"/>
        <v>20</v>
      </c>
      <c r="H56" s="70">
        <f t="shared" si="5"/>
        <v>239127.57</v>
      </c>
      <c r="I56" s="64">
        <f t="shared" si="5"/>
        <v>43</v>
      </c>
      <c r="J56" s="70">
        <f t="shared" si="5"/>
        <v>94135.09</v>
      </c>
      <c r="K56" s="64">
        <f t="shared" si="5"/>
        <v>0</v>
      </c>
      <c r="L56" s="70">
        <f t="shared" si="5"/>
        <v>0</v>
      </c>
    </row>
    <row r="57" spans="1:12">
      <c r="C57" s="23"/>
      <c r="D57" s="25"/>
      <c r="E57" s="25"/>
      <c r="F57" s="25"/>
      <c r="G57" s="23"/>
      <c r="H57" s="23"/>
      <c r="I57" s="23"/>
      <c r="J57" s="23"/>
      <c r="K57" s="23"/>
      <c r="L57" s="23"/>
    </row>
    <row r="58" spans="1:12" ht="12.75">
      <c r="B58" s="24"/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1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1:12" ht="12.75">
      <c r="B60" s="24"/>
    </row>
    <row r="75" spans="4:4">
      <c r="D75" s="63"/>
    </row>
  </sheetData>
  <mergeCells count="17">
    <mergeCell ref="B1:C1"/>
    <mergeCell ref="A2:A4"/>
    <mergeCell ref="B2:B4"/>
    <mergeCell ref="E3:E4"/>
    <mergeCell ref="F3:F4"/>
    <mergeCell ref="E2:F2"/>
    <mergeCell ref="C2:C4"/>
    <mergeCell ref="L3:L4"/>
    <mergeCell ref="K2:L2"/>
    <mergeCell ref="I2:J2"/>
    <mergeCell ref="I3:I4"/>
    <mergeCell ref="D2:D4"/>
    <mergeCell ref="K3:K4"/>
    <mergeCell ref="J3:J4"/>
    <mergeCell ref="G2:H2"/>
    <mergeCell ref="G3:G4"/>
    <mergeCell ref="H3:H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5" fitToWidth="2" fitToHeight="2" orientation="landscape" r:id="rId1"/>
  <headerFooter alignWithMargins="0">
    <oddFooter>&amp;L0D68DCAD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topLeftCell="A19" zoomScale="60" zoomScaleNormal="100" workbookViewId="0">
      <selection activeCell="F34" sqref="F3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32"/>
      <c r="B1" s="33" t="s">
        <v>97</v>
      </c>
      <c r="C1" s="33"/>
      <c r="D1" s="33"/>
      <c r="E1" s="32"/>
      <c r="F1" s="32"/>
    </row>
    <row r="2" spans="1:6">
      <c r="A2" s="32"/>
      <c r="B2" s="34"/>
      <c r="C2" s="34"/>
      <c r="D2" s="34"/>
      <c r="E2" s="32"/>
      <c r="F2" s="32"/>
    </row>
    <row r="3" spans="1:6" ht="44.25" customHeight="1">
      <c r="A3" s="35" t="s">
        <v>0</v>
      </c>
      <c r="B3" s="158" t="s">
        <v>17</v>
      </c>
      <c r="C3" s="159"/>
      <c r="D3" s="160"/>
      <c r="E3" s="36" t="s">
        <v>7</v>
      </c>
      <c r="F3" s="36" t="s">
        <v>11</v>
      </c>
    </row>
    <row r="4" spans="1:6" ht="18" customHeight="1">
      <c r="A4" s="37">
        <v>1</v>
      </c>
      <c r="B4" s="161" t="s">
        <v>59</v>
      </c>
      <c r="C4" s="162"/>
      <c r="D4" s="163"/>
      <c r="E4" s="78">
        <f>SUM(E5:E25)</f>
        <v>0</v>
      </c>
      <c r="F4" s="80">
        <f>SUM(F5:F25)</f>
        <v>0</v>
      </c>
    </row>
    <row r="5" spans="1:6" ht="20.25" customHeight="1">
      <c r="A5" s="37">
        <v>2</v>
      </c>
      <c r="B5" s="164" t="s">
        <v>60</v>
      </c>
      <c r="C5" s="165"/>
      <c r="D5" s="166"/>
      <c r="E5" s="79">
        <v>0</v>
      </c>
      <c r="F5" s="112">
        <v>0</v>
      </c>
    </row>
    <row r="6" spans="1:6" ht="24" customHeight="1">
      <c r="A6" s="37">
        <v>3</v>
      </c>
      <c r="B6" s="164" t="s">
        <v>61</v>
      </c>
      <c r="C6" s="165"/>
      <c r="D6" s="166"/>
      <c r="E6" s="79">
        <v>0</v>
      </c>
      <c r="F6" s="112">
        <v>0</v>
      </c>
    </row>
    <row r="7" spans="1:6" ht="40.5" customHeight="1">
      <c r="A7" s="37">
        <v>4</v>
      </c>
      <c r="B7" s="164" t="s">
        <v>98</v>
      </c>
      <c r="C7" s="165"/>
      <c r="D7" s="166"/>
      <c r="E7" s="79">
        <v>0</v>
      </c>
      <c r="F7" s="112">
        <v>0</v>
      </c>
    </row>
    <row r="8" spans="1:6" ht="41.25" customHeight="1">
      <c r="A8" s="37">
        <v>5</v>
      </c>
      <c r="B8" s="164" t="s">
        <v>62</v>
      </c>
      <c r="C8" s="165"/>
      <c r="D8" s="166"/>
      <c r="E8" s="79">
        <v>0</v>
      </c>
      <c r="F8" s="112">
        <v>0</v>
      </c>
    </row>
    <row r="9" spans="1:6" ht="30" customHeight="1">
      <c r="A9" s="37">
        <v>6</v>
      </c>
      <c r="B9" s="164" t="s">
        <v>63</v>
      </c>
      <c r="C9" s="165"/>
      <c r="D9" s="166"/>
      <c r="E9" s="79">
        <v>0</v>
      </c>
      <c r="F9" s="112">
        <v>0</v>
      </c>
    </row>
    <row r="10" spans="1:6" ht="18" customHeight="1">
      <c r="A10" s="37">
        <v>7</v>
      </c>
      <c r="B10" s="164" t="s">
        <v>64</v>
      </c>
      <c r="C10" s="165"/>
      <c r="D10" s="166"/>
      <c r="E10" s="79">
        <v>0</v>
      </c>
      <c r="F10" s="112">
        <v>0</v>
      </c>
    </row>
    <row r="11" spans="1:6" ht="20.25" customHeight="1">
      <c r="A11" s="37">
        <v>8</v>
      </c>
      <c r="B11" s="164" t="s">
        <v>65</v>
      </c>
      <c r="C11" s="165"/>
      <c r="D11" s="166"/>
      <c r="E11" s="79">
        <v>0</v>
      </c>
      <c r="F11" s="112">
        <v>0</v>
      </c>
    </row>
    <row r="12" spans="1:6" ht="30.75" customHeight="1">
      <c r="A12" s="37">
        <v>9</v>
      </c>
      <c r="B12" s="164" t="s">
        <v>111</v>
      </c>
      <c r="C12" s="165"/>
      <c r="D12" s="166"/>
      <c r="E12" s="79">
        <v>0</v>
      </c>
      <c r="F12" s="112">
        <v>0</v>
      </c>
    </row>
    <row r="13" spans="1:6" ht="18" customHeight="1">
      <c r="A13" s="37">
        <v>10</v>
      </c>
      <c r="B13" s="164" t="s">
        <v>99</v>
      </c>
      <c r="C13" s="165"/>
      <c r="D13" s="166"/>
      <c r="E13" s="79">
        <v>0</v>
      </c>
      <c r="F13" s="112">
        <v>0</v>
      </c>
    </row>
    <row r="14" spans="1:6" ht="17.25" customHeight="1">
      <c r="A14" s="37">
        <v>11</v>
      </c>
      <c r="B14" s="164" t="s">
        <v>66</v>
      </c>
      <c r="C14" s="165"/>
      <c r="D14" s="166"/>
      <c r="E14" s="79">
        <v>0</v>
      </c>
      <c r="F14" s="112">
        <v>0</v>
      </c>
    </row>
    <row r="15" spans="1:6" ht="17.25" customHeight="1">
      <c r="A15" s="37">
        <v>12</v>
      </c>
      <c r="B15" s="164" t="s">
        <v>67</v>
      </c>
      <c r="C15" s="165"/>
      <c r="D15" s="166"/>
      <c r="E15" s="79">
        <v>0</v>
      </c>
      <c r="F15" s="112">
        <v>0</v>
      </c>
    </row>
    <row r="16" spans="1:6" ht="30" customHeight="1">
      <c r="A16" s="37">
        <v>13</v>
      </c>
      <c r="B16" s="164" t="s">
        <v>68</v>
      </c>
      <c r="C16" s="165"/>
      <c r="D16" s="166"/>
      <c r="E16" s="79">
        <v>0</v>
      </c>
      <c r="F16" s="112">
        <v>0</v>
      </c>
    </row>
    <row r="17" spans="1:10" ht="20.25" customHeight="1">
      <c r="A17" s="37">
        <v>14</v>
      </c>
      <c r="B17" s="164" t="s">
        <v>110</v>
      </c>
      <c r="C17" s="165"/>
      <c r="D17" s="166"/>
      <c r="E17" s="79">
        <v>0</v>
      </c>
      <c r="F17" s="112">
        <v>0</v>
      </c>
    </row>
    <row r="18" spans="1:10" ht="27" customHeight="1">
      <c r="A18" s="37">
        <v>15</v>
      </c>
      <c r="B18" s="164" t="s">
        <v>69</v>
      </c>
      <c r="C18" s="165"/>
      <c r="D18" s="166"/>
      <c r="E18" s="79">
        <v>0</v>
      </c>
      <c r="F18" s="112">
        <v>0</v>
      </c>
    </row>
    <row r="19" spans="1:10" ht="54.75" customHeight="1">
      <c r="A19" s="37">
        <v>16</v>
      </c>
      <c r="B19" s="164" t="s">
        <v>70</v>
      </c>
      <c r="C19" s="165"/>
      <c r="D19" s="166"/>
      <c r="E19" s="79">
        <v>0</v>
      </c>
      <c r="F19" s="112">
        <v>0</v>
      </c>
    </row>
    <row r="20" spans="1:10" ht="21" customHeight="1">
      <c r="A20" s="37">
        <v>17</v>
      </c>
      <c r="B20" s="164" t="s">
        <v>94</v>
      </c>
      <c r="C20" s="165"/>
      <c r="D20" s="166"/>
      <c r="E20" s="79">
        <v>0</v>
      </c>
      <c r="F20" s="112">
        <v>0</v>
      </c>
    </row>
    <row r="21" spans="1:10" ht="28.5" customHeight="1">
      <c r="A21" s="37">
        <v>18</v>
      </c>
      <c r="B21" s="164" t="s">
        <v>93</v>
      </c>
      <c r="C21" s="165"/>
      <c r="D21" s="166"/>
      <c r="E21" s="79">
        <v>0</v>
      </c>
      <c r="F21" s="112">
        <v>0</v>
      </c>
    </row>
    <row r="22" spans="1:10" ht="62.25" customHeight="1">
      <c r="A22" s="37">
        <v>19</v>
      </c>
      <c r="B22" s="168" t="s">
        <v>95</v>
      </c>
      <c r="C22" s="168"/>
      <c r="D22" s="168"/>
      <c r="E22" s="79">
        <v>0</v>
      </c>
      <c r="F22" s="112">
        <v>0</v>
      </c>
    </row>
    <row r="23" spans="1:10" ht="62.25" customHeight="1">
      <c r="A23" s="37">
        <v>20</v>
      </c>
      <c r="B23" s="164" t="s">
        <v>100</v>
      </c>
      <c r="C23" s="165"/>
      <c r="D23" s="166"/>
      <c r="E23" s="79">
        <v>0</v>
      </c>
      <c r="F23" s="112">
        <v>0</v>
      </c>
    </row>
    <row r="24" spans="1:10" ht="62.25" customHeight="1">
      <c r="A24" s="37">
        <v>21</v>
      </c>
      <c r="B24" s="164" t="s">
        <v>101</v>
      </c>
      <c r="C24" s="165"/>
      <c r="D24" s="166"/>
      <c r="E24" s="79">
        <v>0</v>
      </c>
      <c r="F24" s="112">
        <v>0</v>
      </c>
    </row>
    <row r="25" spans="1:10" ht="62.25" customHeight="1">
      <c r="A25" s="37">
        <v>22</v>
      </c>
      <c r="B25" s="168" t="s">
        <v>109</v>
      </c>
      <c r="C25" s="168"/>
      <c r="D25" s="168"/>
      <c r="E25" s="79">
        <v>0</v>
      </c>
      <c r="F25" s="112">
        <v>0</v>
      </c>
    </row>
    <row r="26" spans="1:10" ht="23.25" customHeight="1">
      <c r="A26" s="38"/>
      <c r="B26" s="38"/>
      <c r="C26" s="38"/>
      <c r="D26" s="38"/>
      <c r="E26" s="38"/>
      <c r="F26" s="38"/>
    </row>
    <row r="27" spans="1:10" ht="18" customHeight="1">
      <c r="A27" s="39"/>
      <c r="B27" s="31" t="s">
        <v>120</v>
      </c>
      <c r="C27" s="174"/>
      <c r="D27" s="174"/>
      <c r="E27" s="169" t="s">
        <v>121</v>
      </c>
      <c r="F27" s="169"/>
      <c r="H27" s="41"/>
      <c r="I27" s="41"/>
      <c r="J27" s="41"/>
    </row>
    <row r="28" spans="1:10" ht="31.5" customHeight="1">
      <c r="A28" s="40"/>
      <c r="B28" s="27"/>
      <c r="C28" s="170" t="s">
        <v>52</v>
      </c>
      <c r="D28" s="170"/>
      <c r="E28" s="170" t="s">
        <v>55</v>
      </c>
      <c r="F28" s="170"/>
      <c r="H28" s="42"/>
      <c r="I28" s="38"/>
      <c r="J28" s="38"/>
    </row>
    <row r="29" spans="1:10" ht="14.25">
      <c r="A29" s="43"/>
      <c r="B29" s="30" t="s">
        <v>51</v>
      </c>
      <c r="C29" s="171"/>
      <c r="D29" s="171"/>
      <c r="E29" s="173" t="s">
        <v>122</v>
      </c>
      <c r="F29" s="173"/>
      <c r="H29" s="44"/>
      <c r="I29" s="38"/>
      <c r="J29" s="38"/>
    </row>
    <row r="30" spans="1:10" ht="14.25">
      <c r="A30" s="43"/>
      <c r="B30" s="14"/>
      <c r="C30" s="172" t="s">
        <v>52</v>
      </c>
      <c r="D30" s="172"/>
      <c r="E30" s="172" t="s">
        <v>55</v>
      </c>
      <c r="F30" s="172"/>
      <c r="H30" s="44"/>
      <c r="I30" s="38"/>
      <c r="J30" s="38"/>
    </row>
    <row r="31" spans="1:10" ht="15" customHeight="1">
      <c r="A31" s="45"/>
      <c r="B31" s="14"/>
      <c r="C31" s="28"/>
      <c r="H31" s="46"/>
      <c r="I31" s="46"/>
      <c r="J31" s="47"/>
    </row>
    <row r="32" spans="1:10" ht="15" customHeight="1">
      <c r="A32" s="48"/>
      <c r="B32" s="16" t="s">
        <v>56</v>
      </c>
      <c r="C32" s="167"/>
      <c r="D32" s="167"/>
      <c r="E32" s="15"/>
      <c r="H32" s="49"/>
      <c r="I32" s="46"/>
      <c r="J32" s="47"/>
    </row>
    <row r="33" spans="1:10" ht="15" customHeight="1">
      <c r="A33" s="48"/>
      <c r="B33" s="17" t="s">
        <v>57</v>
      </c>
      <c r="C33" s="167"/>
      <c r="D33" s="167"/>
      <c r="E33" s="29"/>
      <c r="H33" s="50"/>
      <c r="I33" s="50"/>
      <c r="J33" s="50"/>
    </row>
    <row r="34" spans="1:10" ht="15" customHeight="1">
      <c r="A34" s="51"/>
      <c r="B34" s="18" t="s">
        <v>58</v>
      </c>
      <c r="C34" s="167"/>
      <c r="D34" s="167"/>
      <c r="F34" s="81" t="s">
        <v>119</v>
      </c>
      <c r="H34" s="46"/>
      <c r="I34" s="46"/>
      <c r="J34" s="47"/>
    </row>
    <row r="35" spans="1:10">
      <c r="A35" s="51"/>
      <c r="B35" s="52"/>
      <c r="C35" s="52"/>
      <c r="D35" s="52"/>
      <c r="E35" s="53"/>
      <c r="F35" s="53"/>
      <c r="G35" s="54"/>
      <c r="H35" s="46"/>
      <c r="I35" s="46"/>
      <c r="J35" s="47"/>
    </row>
    <row r="36" spans="1:10">
      <c r="A36" s="45"/>
      <c r="B36" s="55"/>
      <c r="C36" s="55"/>
      <c r="D36" s="55"/>
      <c r="E36" s="45"/>
      <c r="F36" s="45"/>
      <c r="G36" s="38"/>
      <c r="H36" s="38"/>
      <c r="I36" s="38"/>
      <c r="J36" s="38"/>
    </row>
  </sheetData>
  <mergeCells count="34">
    <mergeCell ref="E30:F30"/>
    <mergeCell ref="E27:F27"/>
    <mergeCell ref="E28:F28"/>
    <mergeCell ref="C27:D27"/>
    <mergeCell ref="C28:D28"/>
    <mergeCell ref="C29:D29"/>
    <mergeCell ref="E29:F29"/>
    <mergeCell ref="B18:D18"/>
    <mergeCell ref="B19:D19"/>
    <mergeCell ref="B20:D20"/>
    <mergeCell ref="C34:D34"/>
    <mergeCell ref="B21:D21"/>
    <mergeCell ref="B22:D22"/>
    <mergeCell ref="B23:D23"/>
    <mergeCell ref="B24:D24"/>
    <mergeCell ref="C32:D32"/>
    <mergeCell ref="C33:D33"/>
    <mergeCell ref="B25:D25"/>
    <mergeCell ref="C30:D30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B3:D3"/>
    <mergeCell ref="B4:D4"/>
    <mergeCell ref="B5:D5"/>
    <mergeCell ref="B6:D6"/>
    <mergeCell ref="B7:D7"/>
  </mergeCells>
  <conditionalFormatting sqref="B23:B25">
    <cfRule type="duplicateValues" dxfId="1" priority="1" stopIfTrue="1"/>
  </conditionalFormatting>
  <conditionalFormatting sqref="B26:B65536 B1:B22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&amp;L0D68DCAD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Марія Гаврищенко</cp:lastModifiedBy>
  <cp:lastPrinted>2021-07-09T08:49:13Z</cp:lastPrinted>
  <dcterms:created xsi:type="dcterms:W3CDTF">1996-10-08T23:32:33Z</dcterms:created>
  <dcterms:modified xsi:type="dcterms:W3CDTF">2021-07-09T08:50:01Z</dcterms:modified>
</cp:coreProperties>
</file>